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40" windowWidth="10908" windowHeight="11640" tabRatio="870" firstSheet="4" activeTab="12"/>
  </bookViews>
  <sheets>
    <sheet name="Титульный лист" sheetId="1" r:id="rId1"/>
    <sheet name="админ-тер. устройство" sheetId="2" r:id="rId2"/>
    <sheet name="демография" sheetId="3" r:id="rId3"/>
    <sheet name="администрация" sheetId="4" r:id="rId4"/>
    <sheet name="Общественная активность населен" sheetId="5" r:id="rId5"/>
    <sheet name="связь" sheetId="6" r:id="rId6"/>
    <sheet name="дороги" sheetId="7" r:id="rId7"/>
    <sheet name="социальная сфера" sheetId="8" r:id="rId8"/>
    <sheet name="сельское хозяйство" sheetId="9" r:id="rId9"/>
    <sheet name="экономические показатели" sheetId="10" r:id="rId10"/>
    <sheet name="финансы" sheetId="11" r:id="rId11"/>
    <sheet name="муницип.собственность" sheetId="12" r:id="rId12"/>
    <sheet name="ГО и ЧС" sheetId="13" r:id="rId13"/>
    <sheet name="Лист1" sheetId="14" r:id="rId14"/>
  </sheets>
  <definedNames>
    <definedName name="_xlnm.Print_Area" localSheetId="12">'ГО и ЧС'!$A$1:$R$64</definedName>
  </definedNames>
  <calcPr fullCalcOnLoad="1"/>
</workbook>
</file>

<file path=xl/sharedStrings.xml><?xml version="1.0" encoding="utf-8"?>
<sst xmlns="http://schemas.openxmlformats.org/spreadsheetml/2006/main" count="1440" uniqueCount="1008">
  <si>
    <t>Объем капитальных вложений за счет всех источников финансирования на строительство, реконструкцию и капитальный ремонт объектов спортивного комплекса (стадионы, прокатно-спортивные базы, детско-юношеские спортивные школы, плавательные бассейны и другие) в действующих ценах</t>
  </si>
  <si>
    <t>Количество органов охраны общественного порядка муниципальной формы собственности</t>
  </si>
  <si>
    <t>Численность служащих органов по охране общественного порядка муниципальной формы собственности</t>
  </si>
  <si>
    <t>Количество зарегистрированных преступлений</t>
  </si>
  <si>
    <t xml:space="preserve">Количество преступлений, совершенных в общественных местах </t>
  </si>
  <si>
    <t>Число лиц, совершивших преступления</t>
  </si>
  <si>
    <t>Количество преступлений, совершаемых несовершеннолетними или при их участии</t>
  </si>
  <si>
    <t>Число добровольных формирований населения по охране общественного порядка</t>
  </si>
  <si>
    <t>Численность участников в добровольных формированиях населения по охране общественного порядка</t>
  </si>
  <si>
    <t xml:space="preserve">Количество зарегистрированных дорожно-транспортных происшествий 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</si>
  <si>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</si>
  <si>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</si>
  <si>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</si>
  <si>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</si>
  <si>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</si>
  <si>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</si>
  <si>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</si>
  <si>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</si>
  <si>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</si>
  <si>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</si>
  <si>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</si>
  <si>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</si>
  <si>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</si>
  <si>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</si>
  <si>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</si>
  <si>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</si>
  <si>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</si>
  <si>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</si>
  <si>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</si>
  <si>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</si>
  <si>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>7.2.21</t>
  </si>
  <si>
    <t>7.2.22</t>
  </si>
  <si>
    <t>7.2.23</t>
  </si>
  <si>
    <t>7.2.24</t>
  </si>
  <si>
    <t>7.2.25</t>
  </si>
  <si>
    <t>7.2.26</t>
  </si>
  <si>
    <t>7.2.27</t>
  </si>
  <si>
    <t>7.2.28</t>
  </si>
  <si>
    <t>7.2.29</t>
  </si>
  <si>
    <t>7.2.30</t>
  </si>
  <si>
    <t>7.2.31</t>
  </si>
  <si>
    <t>7.2.32</t>
  </si>
  <si>
    <t>7.2.32.1</t>
  </si>
  <si>
    <t>7.3.1</t>
  </si>
  <si>
    <t>7.3.2</t>
  </si>
  <si>
    <t>7.3.1.2</t>
  </si>
  <si>
    <t>7.3.1.4</t>
  </si>
  <si>
    <t>7.3.3</t>
  </si>
  <si>
    <t>7.3.3.1</t>
  </si>
  <si>
    <t>7.3.4</t>
  </si>
  <si>
    <t>7.3.5</t>
  </si>
  <si>
    <t>7.3.6</t>
  </si>
  <si>
    <t>7.3.7</t>
  </si>
  <si>
    <t>7.3.8</t>
  </si>
  <si>
    <t>7.4.1</t>
  </si>
  <si>
    <t>7.4.2</t>
  </si>
  <si>
    <t>7.4.3</t>
  </si>
  <si>
    <t>7.4.4</t>
  </si>
  <si>
    <t>7.4.5</t>
  </si>
  <si>
    <t>7.4.7</t>
  </si>
  <si>
    <t>7.4.8</t>
  </si>
  <si>
    <t>7.4.9</t>
  </si>
  <si>
    <t>7.4.10</t>
  </si>
  <si>
    <t>7.4.11</t>
  </si>
  <si>
    <t>7.4.12</t>
  </si>
  <si>
    <t>7.4.13</t>
  </si>
  <si>
    <t>7.4.14</t>
  </si>
  <si>
    <t>7.4.15</t>
  </si>
  <si>
    <t>7.6.1</t>
  </si>
  <si>
    <t>7.6.2</t>
  </si>
  <si>
    <t>7.6.3</t>
  </si>
  <si>
    <t>7.6.4</t>
  </si>
  <si>
    <t>7.6.5</t>
  </si>
  <si>
    <t>7.6.6</t>
  </si>
  <si>
    <t>7.6.7</t>
  </si>
  <si>
    <t>7.6.8</t>
  </si>
  <si>
    <t>7.6.9</t>
  </si>
  <si>
    <t>7.6.10</t>
  </si>
  <si>
    <t>7.6.11</t>
  </si>
  <si>
    <t>7.6.12</t>
  </si>
  <si>
    <t>7.6.13</t>
  </si>
  <si>
    <t>7.6.14</t>
  </si>
  <si>
    <t>7.7.1</t>
  </si>
  <si>
    <t>7.7.2</t>
  </si>
  <si>
    <t>7.7.3</t>
  </si>
  <si>
    <t>7.7.4</t>
  </si>
  <si>
    <t>7.7.5</t>
  </si>
  <si>
    <t>7.7.6</t>
  </si>
  <si>
    <t>7.7.7</t>
  </si>
  <si>
    <t>7.7.8</t>
  </si>
  <si>
    <t>7.5.1</t>
  </si>
  <si>
    <t>7.5.2</t>
  </si>
  <si>
    <t>7.5.3</t>
  </si>
  <si>
    <t>7.5.4</t>
  </si>
  <si>
    <t>7.5.7</t>
  </si>
  <si>
    <t>7.5.9</t>
  </si>
  <si>
    <t>7.5.10</t>
  </si>
  <si>
    <t>7.5.11</t>
  </si>
  <si>
    <t>7.5.12</t>
  </si>
  <si>
    <t>7.5.13</t>
  </si>
  <si>
    <t>7.5.14</t>
  </si>
  <si>
    <t>7.5.17</t>
  </si>
  <si>
    <t>7.5.18</t>
  </si>
  <si>
    <t>7.5.19</t>
  </si>
  <si>
    <t>7.5.20</t>
  </si>
  <si>
    <t>7.5.21</t>
  </si>
  <si>
    <t>7.5.22</t>
  </si>
  <si>
    <t>Фонд заработной платы, начисленный работникам бюджетной сферы</t>
  </si>
  <si>
    <t>фонд заработной платы - РАЗДЕЛ M: Образование</t>
  </si>
  <si>
    <t>фонд заработной платы - РАЗДЕЛ N: Здравоохранение и предоставление социальных услуг</t>
  </si>
  <si>
    <t>фонд заработной платы - РАЗДЕЛ O-92: Деятельность по организации отдыха и развлечений, культуры и спорта</t>
  </si>
  <si>
    <t>1)                                                        2)                                                     3)</t>
  </si>
  <si>
    <t xml:space="preserve">Площадь муниципального образования поселения, га </t>
  </si>
  <si>
    <t>1.9</t>
  </si>
  <si>
    <t>1.10</t>
  </si>
  <si>
    <t>1.11</t>
  </si>
  <si>
    <t>1.12</t>
  </si>
  <si>
    <t xml:space="preserve">7.5. Сведения о сфере образования </t>
  </si>
  <si>
    <t>_________</t>
  </si>
  <si>
    <t>Реквизиты комплексной Программы социально-экономического развития (дата и номер решения)</t>
  </si>
  <si>
    <t>1. Сведения об административно-территориальном устройстве</t>
  </si>
  <si>
    <t>2. Демографические сведения</t>
  </si>
  <si>
    <t>6. Сведения о дорожно-транспортной инфраструктуре</t>
  </si>
  <si>
    <t>2.11.1</t>
  </si>
  <si>
    <t>2.11.2</t>
  </si>
  <si>
    <t>в т.ч. имеющие ученую степень</t>
  </si>
  <si>
    <t>Количество некоммерческих организаций, из них:</t>
  </si>
  <si>
    <t xml:space="preserve">Количество стационарных отделений почтовой связи </t>
  </si>
  <si>
    <t>Количество абонентов сети общего пользования, в т.ч.:</t>
  </si>
  <si>
    <t>человек /      обращений</t>
  </si>
  <si>
    <t>численность детей-сирот и детей, оставшихся без попечения родителей, находящихся в муниципальных учреждениях</t>
  </si>
  <si>
    <t>дети-инвалиды</t>
  </si>
  <si>
    <t>инвалиды с детства</t>
  </si>
  <si>
    <t>инвалиды ВОВ</t>
  </si>
  <si>
    <t>7.1.7.1</t>
  </si>
  <si>
    <t>7.1.7.2</t>
  </si>
  <si>
    <t>7.1.7.3</t>
  </si>
  <si>
    <t>7.1.18</t>
  </si>
  <si>
    <t>Количество инвалидов, в т. ч.:</t>
  </si>
  <si>
    <t>Количество музеев</t>
  </si>
  <si>
    <t>Численность работников в музеях</t>
  </si>
  <si>
    <t>Численность работников в музеях - научных сотрудников и экскурсоводов</t>
  </si>
  <si>
    <t>Численность работников в профессиональных театрах</t>
  </si>
  <si>
    <t>Численность работников в профессиональных театрах - художественный и артистический персонал</t>
  </si>
  <si>
    <t>Количество кинотеатров постоянных</t>
  </si>
  <si>
    <t>Количество мест в зрительных залах в кинотеатрах постоянных</t>
  </si>
  <si>
    <t>Численность преподавателей детских музыкальных, художественных, хореографических школ и школ искусств</t>
  </si>
  <si>
    <t>Количество клубов и домов культуры</t>
  </si>
  <si>
    <t xml:space="preserve">Количество мест </t>
  </si>
  <si>
    <t>Численность работающих</t>
  </si>
  <si>
    <t>7.2.5.1</t>
  </si>
  <si>
    <t>7.2.11.1</t>
  </si>
  <si>
    <t>7.2.15.1</t>
  </si>
  <si>
    <t>7.2.21.1</t>
  </si>
  <si>
    <t>7.2.33</t>
  </si>
  <si>
    <t>7.2.34</t>
  </si>
  <si>
    <t>7.2.35</t>
  </si>
  <si>
    <t>7.2.36</t>
  </si>
  <si>
    <t>7.2.36.1</t>
  </si>
  <si>
    <t xml:space="preserve">Количество прочих учреждений </t>
  </si>
  <si>
    <t>7.7. Сведения о правонарушениях</t>
  </si>
  <si>
    <t>Организации в сфере обслуживания населения</t>
  </si>
  <si>
    <t>Учреждения, реализующие  программы общего образования</t>
  </si>
  <si>
    <t>Всего учреждений</t>
  </si>
  <si>
    <t>Горбунова В.М.</t>
  </si>
  <si>
    <t>Образовательные учреждения для детей дошкольного и младшего школьного возраста</t>
  </si>
  <si>
    <t>Общеобразовательные учреждения и школы-интернаты, в том числе:</t>
  </si>
  <si>
    <t>начальные</t>
  </si>
  <si>
    <t>основные</t>
  </si>
  <si>
    <t>средние</t>
  </si>
  <si>
    <t>лицеи, гимназии, школы с углубленным изучением отдельных предметов</t>
  </si>
  <si>
    <t>Специальные (коррекционные) образовательные учреждения для обучающихся, воспитанников с ограниченными возможностями здоровья</t>
  </si>
  <si>
    <t xml:space="preserve">Количество малокомплектных сельских общеобразовательных учреждений </t>
  </si>
  <si>
    <t>Численность обучающихся, всего</t>
  </si>
  <si>
    <t>в том числе, проживающих в учреждениях интернатного типа</t>
  </si>
  <si>
    <t>Численность работников (физические лица), всего</t>
  </si>
  <si>
    <t>в том числе педагогические работники</t>
  </si>
  <si>
    <t>из них учителя</t>
  </si>
  <si>
    <t>численность прочих работающих в общеобразовательных учреждениях (административно - управленческого, учебно-вспомогательного, младшего обслуживающего персонала, а также педагогических работников, не осуществляющих учебный процесс) - физические лица</t>
  </si>
  <si>
    <t>Численность обучающихся, подвозимых к общеобразовательным учреждениям</t>
  </si>
  <si>
    <t xml:space="preserve">Численность обучающихся, приходящихся на одного работающего </t>
  </si>
  <si>
    <t xml:space="preserve">Численность обучающихся, приходящихся на одного учителя </t>
  </si>
  <si>
    <t xml:space="preserve">Количество прочих учреждений, оказывающих образовательные услуги по программе среднего (полного) общего образования </t>
  </si>
  <si>
    <t xml:space="preserve">3.4. Сведения о муниципальных служащих администрации </t>
  </si>
  <si>
    <t xml:space="preserve">Количество отделений политических партий, действующих на территории </t>
  </si>
  <si>
    <t>численность постоянного населения в возрасте 15-18 лет</t>
  </si>
  <si>
    <t>Управление</t>
  </si>
  <si>
    <t>Хоз. Служба</t>
  </si>
  <si>
    <t>Централизованная бухгалтерия</t>
  </si>
  <si>
    <t>ВУС</t>
  </si>
  <si>
    <t>Дьяченко Алексей Александрович</t>
  </si>
  <si>
    <t>Глава</t>
  </si>
  <si>
    <t>Заместитель Главы</t>
  </si>
  <si>
    <t>высшее</t>
  </si>
  <si>
    <t>Таштыпский сельсовет</t>
  </si>
  <si>
    <t>с.Таштып</t>
  </si>
  <si>
    <t>Администрация Таштыпского сельсовета</t>
  </si>
  <si>
    <t>655740 с.Таштып ул.Луначарского 17</t>
  </si>
  <si>
    <t>Совет депутатов Таштыпского сельсовета</t>
  </si>
  <si>
    <t>09.02.2006 г. №195063092006001</t>
  </si>
  <si>
    <t>-</t>
  </si>
  <si>
    <t>Решение совета депутатов Таштыпского сельсовета от 16 декабря 2011 года №37</t>
  </si>
  <si>
    <t>Совет ветеранов</t>
  </si>
  <si>
    <t>Женский Совет</t>
  </si>
  <si>
    <t>Общественный Совет</t>
  </si>
  <si>
    <t>Совет молодежи</t>
  </si>
  <si>
    <t>Единая Россия</t>
  </si>
  <si>
    <t>ЛДПР</t>
  </si>
  <si>
    <t>Справделивая Россия</t>
  </si>
  <si>
    <t>КПРФ</t>
  </si>
  <si>
    <t>Ланкин И.Г</t>
  </si>
  <si>
    <t>Шулбаев В.И.</t>
  </si>
  <si>
    <t>Глава Таштыпского сельсовета</t>
  </si>
  <si>
    <t>А.А.Дьяченко</t>
  </si>
  <si>
    <t>Объем капитальных вложений за счет всех источников финансирования на строительство, реконструкцию и капитальный ремонт сферы образования в действующих ценах</t>
  </si>
  <si>
    <t>7.5.5</t>
  </si>
  <si>
    <t>7.5.6</t>
  </si>
  <si>
    <t>7.5.6.1</t>
  </si>
  <si>
    <t>7.5.6.2</t>
  </si>
  <si>
    <t>в т.ч. численность служащих органов по охране общественного порядка муниципальной формы собственности, работающих с трудными подростками</t>
  </si>
  <si>
    <t>7.5.6.2.1</t>
  </si>
  <si>
    <t>7.5.6.2.2</t>
  </si>
  <si>
    <t>7.5.6.2.3</t>
  </si>
  <si>
    <t>7.5.6.2.4</t>
  </si>
  <si>
    <t>7.5.8</t>
  </si>
  <si>
    <t>7.5.23</t>
  </si>
  <si>
    <t>7.5.24</t>
  </si>
  <si>
    <t>7.5.25</t>
  </si>
  <si>
    <t>7.5.26</t>
  </si>
  <si>
    <t>7.5.27</t>
  </si>
  <si>
    <t>7.5.28</t>
  </si>
  <si>
    <t>7.5.29</t>
  </si>
  <si>
    <t>7.5.30</t>
  </si>
  <si>
    <t>7.5.31</t>
  </si>
  <si>
    <t>7.5.32</t>
  </si>
  <si>
    <t>7.5.33</t>
  </si>
  <si>
    <t>7.5.6.3</t>
  </si>
  <si>
    <t>7.5.10.1</t>
  </si>
  <si>
    <t>7.5.13.1</t>
  </si>
  <si>
    <t>7.5.13.1.1</t>
  </si>
  <si>
    <t>7.5.13.2</t>
  </si>
  <si>
    <t>7.7.2.1</t>
  </si>
  <si>
    <t>7.7.9</t>
  </si>
  <si>
    <t>7.4. Сведения о сфере здравоохранения</t>
  </si>
  <si>
    <t>количество предприятий, занятых производством сельскохозяйственной продукции,с организационной формой - акционерные общества, общества с органиченной ответственностью</t>
  </si>
  <si>
    <t>Количество пасек</t>
  </si>
  <si>
    <t>Количество рыбных хозяйств</t>
  </si>
  <si>
    <t>8.22</t>
  </si>
  <si>
    <t>8.23</t>
  </si>
  <si>
    <t>тн.</t>
  </si>
  <si>
    <t>кг.</t>
  </si>
  <si>
    <t>9.33</t>
  </si>
  <si>
    <t>9.34</t>
  </si>
  <si>
    <t>9.35</t>
  </si>
  <si>
    <t>9.36</t>
  </si>
  <si>
    <t>9.37</t>
  </si>
  <si>
    <t>9.38</t>
  </si>
  <si>
    <t>9.39</t>
  </si>
  <si>
    <t>9.40</t>
  </si>
  <si>
    <t>Из общего количества юридических лиц:</t>
  </si>
  <si>
    <t xml:space="preserve">организации муниципальной формы собственности </t>
  </si>
  <si>
    <t>муниципальных унитарных предприятий</t>
  </si>
  <si>
    <t>малых и средних предприятий</t>
  </si>
  <si>
    <t>микропредприятий</t>
  </si>
  <si>
    <t>9.2.4</t>
  </si>
  <si>
    <t>Доля населения, охваченного профилактическими осмотрами от общего количества жителей</t>
  </si>
  <si>
    <t>9.4</t>
  </si>
  <si>
    <t>9.5</t>
  </si>
  <si>
    <t xml:space="preserve">в т.ч.: объем капитальных вложений за счет всех источников финансирования на строительство, реконструкцию и капитальный ремонт жилищного фонда </t>
  </si>
  <si>
    <t>9.5.1</t>
  </si>
  <si>
    <t>9.5.2</t>
  </si>
  <si>
    <t>9.5.2.1</t>
  </si>
  <si>
    <t>Среднемесячная начисленная заработная плата работников бюджетной сферы</t>
  </si>
  <si>
    <t>среднемесячная начисленная заработная плата - РАЗДЕЛ M: Образование</t>
  </si>
  <si>
    <t>среднемесячная начисленная заработная плата -  РАЗДЕЛ N: Здравоохранение и предоставление социальных услуг</t>
  </si>
  <si>
    <t>среднемесячная начисленная заработная плата - РАЗДЕЛ O-92: Деятельность по организации отдыха и развлечений, культуры и спорта</t>
  </si>
  <si>
    <t>численность прочих работающих в общеобразовательных учреждениях (административно - управленческого, учебно-вспомогательного, обслуживающего персонала, а также педагогических работников, не осуществляющих учебный процесс) - физические лица</t>
  </si>
  <si>
    <t>Численность  детей занимающихся в учреждениях дополнительного образования</t>
  </si>
  <si>
    <t>в т.ч. трудоустроенных в первый год после выпуска</t>
  </si>
  <si>
    <t>Количество образовательных учреждений начального профессионального образования всех форм собственности</t>
  </si>
  <si>
    <t>9.6</t>
  </si>
  <si>
    <t>9.7</t>
  </si>
  <si>
    <t>9.8</t>
  </si>
  <si>
    <t>9.9</t>
  </si>
  <si>
    <t>9.10</t>
  </si>
  <si>
    <t>9.11</t>
  </si>
  <si>
    <t>9.12</t>
  </si>
  <si>
    <t>9.13.1</t>
  </si>
  <si>
    <t>9.13.1.1</t>
  </si>
  <si>
    <t>9.13.1.2</t>
  </si>
  <si>
    <t>9.13.1.3</t>
  </si>
  <si>
    <t>9.14.1</t>
  </si>
  <si>
    <t>9.14.1.1</t>
  </si>
  <si>
    <t>9.14.1.2</t>
  </si>
  <si>
    <t>9.14.1.3</t>
  </si>
  <si>
    <t>9.15.1</t>
  </si>
  <si>
    <t xml:space="preserve">Просроченная задолженность по заработной плате </t>
  </si>
  <si>
    <t xml:space="preserve">просроченная задолженность по заработной плате за счет средств бюджета муниципального образования </t>
  </si>
  <si>
    <t>Доходы бюджета муниципального образования, всего: в т.ч.:</t>
  </si>
  <si>
    <t>на здравоохранение и физическую культуру и спорт</t>
  </si>
  <si>
    <t>Доходы от использования имущества, находящегося в муниципальной собственности, в т.ч.:</t>
  </si>
  <si>
    <t>от продажи земельных участков</t>
  </si>
  <si>
    <t>от продажи арендованного муниципального имущества</t>
  </si>
  <si>
    <t>от продажи иного имущества</t>
  </si>
  <si>
    <t xml:space="preserve">Количество пожаров </t>
  </si>
  <si>
    <t>Число зрителей посетивших профессиональные театры</t>
  </si>
  <si>
    <t>Налоговые доходы</t>
  </si>
  <si>
    <t>Неналоговые доходы</t>
  </si>
  <si>
    <t>10.1.3</t>
  </si>
  <si>
    <t>иные межбюджетные трансферты и прочие безвозмездные поступления</t>
  </si>
  <si>
    <t>10.1.4</t>
  </si>
  <si>
    <t>Из общей величины доходов - собственные доходы бюджета муниципального образования</t>
  </si>
  <si>
    <t>расходы на содержание работников органов местного самоуправления</t>
  </si>
  <si>
    <t xml:space="preserve">Удельный вес площади (весь жилищный фонд), оборудованной: </t>
  </si>
  <si>
    <t xml:space="preserve">Средняя обеспеченность населения жильем   </t>
  </si>
  <si>
    <t>Количество очистных сооружений</t>
  </si>
  <si>
    <t xml:space="preserve">                                                                                                                                                       подпись</t>
  </si>
  <si>
    <t>8. Сведения о сельском хозяйстве</t>
  </si>
  <si>
    <t>7.3.1.1</t>
  </si>
  <si>
    <t>7.3.1.3</t>
  </si>
  <si>
    <t>Фонд заработной платы, начисленный  работникам списочного состава и внешним совместителям *</t>
  </si>
  <si>
    <t>Среднемесячная начисленная заработная плата работающих*</t>
  </si>
  <si>
    <t>Оборот розничной торговли*</t>
  </si>
  <si>
    <t>Темп роста оборота розничной торговли в сопоставимых ценах*</t>
  </si>
  <si>
    <t>Оборот оптовой торговли*</t>
  </si>
  <si>
    <t>Темп роста оборота оптовой торговли в сопоставимых ценах *</t>
  </si>
  <si>
    <t xml:space="preserve">Оборот общественного питания* </t>
  </si>
  <si>
    <t>Темп роста оборота общественного питания в сопоставимых ценах*</t>
  </si>
  <si>
    <t>Объем платных услуг, оказанных населению*</t>
  </si>
  <si>
    <t>Темп роста объема платных услуг, оказанных населению в сопоставимых ценах*</t>
  </si>
  <si>
    <t xml:space="preserve">* - показатели с пометкой (*) обязательны к заполнения только городским округам и муниципальным районам </t>
  </si>
  <si>
    <t>7.5.15.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</si>
  <si>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</t>
  </si>
  <si>
    <t>7.5.16.1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</si>
  <si>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</si>
  <si>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7.5.16.2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</si>
  <si>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</si>
  <si>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7.5.16.3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</si>
  <si>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</si>
  <si>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7.5.16.4</t>
  </si>
  <si>
    <t>Численность выпускников муниципальных общеобразовательных учреждений, сдавших единый государственный экзамен по математике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</si>
  <si>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</si>
  <si>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7.5.23.1</t>
  </si>
  <si>
    <t>7.5.23.1.1</t>
  </si>
  <si>
    <t>7.5.31.1</t>
  </si>
  <si>
    <t>7.5.34</t>
  </si>
  <si>
    <t>Количество дошкольных муниципальных образовательных учреждений</t>
  </si>
  <si>
    <t>Количество мест в дошкольных муниципальных образовательных учреждениях</t>
  </si>
  <si>
    <t>Численность детей, получающих дошкольную образовательную услугу и (или) услугу по их содержанию в муниципальных дошкольных образовательных учреждениях</t>
  </si>
  <si>
    <t>Численность детей, состоящих на учете для определения в муниципальные дошкольные учреждения</t>
  </si>
  <si>
    <t>Численность педагогических работников в муниципальных дошкольных образовательных учреждениях</t>
  </si>
  <si>
    <t>Средняя наполняемость классов-комплектов общеобразовательных учреждений</t>
  </si>
  <si>
    <t>Средняя наполняемость классов-комплектов учреждений интернатного типа</t>
  </si>
  <si>
    <t>Наименование муниципального образования</t>
  </si>
  <si>
    <t>Административный центр</t>
  </si>
  <si>
    <t>Дата образования муниципального образования</t>
  </si>
  <si>
    <t>Исполнительный орган власти</t>
  </si>
  <si>
    <t>юридический адрес</t>
  </si>
  <si>
    <t>Представительный орган власти</t>
  </si>
  <si>
    <t>Дата, номер регистрации Устава МО</t>
  </si>
  <si>
    <t>1.</t>
  </si>
  <si>
    <t>2.</t>
  </si>
  <si>
    <t>Расстояние (км) от административного центра муниципального образования до г. Абакана</t>
  </si>
  <si>
    <t>Водные ресурсы, в т.ч.:</t>
  </si>
  <si>
    <t>реки (протяженность на территории МО, название), км</t>
  </si>
  <si>
    <t>озера (площадь, название), кв.км.</t>
  </si>
  <si>
    <t>водохранилище (площадь, название) кв.км.</t>
  </si>
  <si>
    <t>Расстояние от административного центра поселений до административного центра муниципального образования района, км</t>
  </si>
  <si>
    <t>искусственный водный объект кв.км</t>
  </si>
  <si>
    <t>№</t>
  </si>
  <si>
    <t>наименование показателя</t>
  </si>
  <si>
    <t>Ед. измерения</t>
  </si>
  <si>
    <t>3.</t>
  </si>
  <si>
    <t>Естественный прирост (+), убыль (-) населения</t>
  </si>
  <si>
    <t>Миграционный прирост (+), убыль (-) населения</t>
  </si>
  <si>
    <t>Фамилия, имя, отчество</t>
  </si>
  <si>
    <t>Должность</t>
  </si>
  <si>
    <t>Дата, год рождения</t>
  </si>
  <si>
    <t>Образование</t>
  </si>
  <si>
    <t>Стаж мун. службы</t>
  </si>
  <si>
    <t>Уровень</t>
  </si>
  <si>
    <t>Специальность</t>
  </si>
  <si>
    <t>3. Сведения об администрации муниципального образования</t>
  </si>
  <si>
    <t>Наименование подразделения</t>
  </si>
  <si>
    <t>Количество муниципальных служащих</t>
  </si>
  <si>
    <t>3.2. Сведения о руководителях администрации муниципального образования</t>
  </si>
  <si>
    <t>3.3. Распределение муниципальных служащих по должностям муниципальной службы</t>
  </si>
  <si>
    <t>Группа должностей</t>
  </si>
  <si>
    <t>Количество (чел.)</t>
  </si>
  <si>
    <t>Высшие должности</t>
  </si>
  <si>
    <t>В том числе прошедших аттестацию</t>
  </si>
  <si>
    <t>Ведущие должности</t>
  </si>
  <si>
    <t>Старшие должности</t>
  </si>
  <si>
    <t>Младшие должности</t>
  </si>
  <si>
    <t>Итого:</t>
  </si>
  <si>
    <t>3.4.1. Распределение муниципальных служащих по уровню образования</t>
  </si>
  <si>
    <t>Уровень образования</t>
  </si>
  <si>
    <t>Среднее, средне-специальное</t>
  </si>
  <si>
    <t>Высшее</t>
  </si>
  <si>
    <t>Всего</t>
  </si>
  <si>
    <t>Количество человек</t>
  </si>
  <si>
    <t>3.4.2. Распределение муниципальных служащих по стажу работы</t>
  </si>
  <si>
    <t>Стаж работы</t>
  </si>
  <si>
    <t>до 1 года</t>
  </si>
  <si>
    <t>от 1 года до 5 лет</t>
  </si>
  <si>
    <t>от 5 до 10 лет</t>
  </si>
  <si>
    <t>от 10 до 20 лет</t>
  </si>
  <si>
    <t>более 20 лет</t>
  </si>
  <si>
    <t>3.4.3. Распределение муниципальных служащих по возрасту</t>
  </si>
  <si>
    <t>Возраст</t>
  </si>
  <si>
    <t>до 30 лет</t>
  </si>
  <si>
    <t>от 30 до 39 лет</t>
  </si>
  <si>
    <t>от 40 до 49 лет</t>
  </si>
  <si>
    <t>от 50 до 59 лет</t>
  </si>
  <si>
    <t>свыше 60 лет</t>
  </si>
  <si>
    <t>3.4.4. Распределение муниципальных служащих по половой принадлежности</t>
  </si>
  <si>
    <t>Пол</t>
  </si>
  <si>
    <t>Мужчин</t>
  </si>
  <si>
    <t>Женщин</t>
  </si>
  <si>
    <t>Муниципальные должности</t>
  </si>
  <si>
    <t>Должности муниципальной службы, в т.ч. по группам:</t>
  </si>
  <si>
    <t>Главные должности</t>
  </si>
  <si>
    <t>ед.</t>
  </si>
  <si>
    <t>Руководитель</t>
  </si>
  <si>
    <t>Численность организации (чел)</t>
  </si>
  <si>
    <t>Численность организации (чел.)</t>
  </si>
  <si>
    <t>5. Сведения об инфраструктуре связи муниципального образования</t>
  </si>
  <si>
    <t>Наименование показателя</t>
  </si>
  <si>
    <t xml:space="preserve">ед. </t>
  </si>
  <si>
    <t>юридических лиц</t>
  </si>
  <si>
    <t>физических лиц</t>
  </si>
  <si>
    <t>Количество таксофонов</t>
  </si>
  <si>
    <t>Протяженность (км)</t>
  </si>
  <si>
    <t>% к общей протяженности дорог</t>
  </si>
  <si>
    <t>Общая протяженность железнодорожного полотна</t>
  </si>
  <si>
    <t>7. Социальная сфера муниципального образования</t>
  </si>
  <si>
    <t>7.1. Сведения о социальном обеспечении</t>
  </si>
  <si>
    <t>руб.</t>
  </si>
  <si>
    <t>№ п/п</t>
  </si>
  <si>
    <t>Количество водозаборов</t>
  </si>
  <si>
    <t>количество котельных</t>
  </si>
  <si>
    <t>Протяженность коммунальных сетей, в т.ч.:</t>
  </si>
  <si>
    <t>водопроводных сетей</t>
  </si>
  <si>
    <t>км</t>
  </si>
  <si>
    <t>тепловых сетей</t>
  </si>
  <si>
    <t>сетей водоотведения</t>
  </si>
  <si>
    <t>Общая площадь жилых помещений жилищного фонда</t>
  </si>
  <si>
    <t>кв. м</t>
  </si>
  <si>
    <t>Количество многоквартирных жилых домов и их площадь</t>
  </si>
  <si>
    <t>Количество аварийных многоквартирных жилых домов и их площадь</t>
  </si>
  <si>
    <t>водопроводом,</t>
  </si>
  <si>
    <t>в т.ч. централизованным</t>
  </si>
  <si>
    <t>отоплением,</t>
  </si>
  <si>
    <t xml:space="preserve"> в т.ч. централизованным</t>
  </si>
  <si>
    <t>горячим водоснабжением,</t>
  </si>
  <si>
    <t>в т. ч. централизованным</t>
  </si>
  <si>
    <t>водоотведением,</t>
  </si>
  <si>
    <t>в т. ч. централизованным,</t>
  </si>
  <si>
    <t>газом</t>
  </si>
  <si>
    <t>электроснабжением</t>
  </si>
  <si>
    <t>Численность семей проживающих в аварийном жилье/в них чел.</t>
  </si>
  <si>
    <t xml:space="preserve"> Общая сумма начисленных субсидий на оплату услуг ЖКХ</t>
  </si>
  <si>
    <t>тыс. руб.</t>
  </si>
  <si>
    <t>работающих человек</t>
  </si>
  <si>
    <t>Магазины</t>
  </si>
  <si>
    <t>Учреждения общественного питания</t>
  </si>
  <si>
    <t>Учреждения бытовых услуг</t>
  </si>
  <si>
    <t>Парикмахерские</t>
  </si>
  <si>
    <t>Бани</t>
  </si>
  <si>
    <t>Частные СТО</t>
  </si>
  <si>
    <t>Частные АЗС</t>
  </si>
  <si>
    <t>Базы отдыха</t>
  </si>
  <si>
    <t>га</t>
  </si>
  <si>
    <t>голов</t>
  </si>
  <si>
    <t>9. Основные экономические показатели</t>
  </si>
  <si>
    <t>10. Финансы муниципального образования        (тыс.руб)</t>
  </si>
  <si>
    <t>план</t>
  </si>
  <si>
    <t>факт</t>
  </si>
  <si>
    <t>дотации</t>
  </si>
  <si>
    <t>субвенции</t>
  </si>
  <si>
    <t>субсидии</t>
  </si>
  <si>
    <t>Расходы на социальную сферу, в т.ч.:</t>
  </si>
  <si>
    <t>Межбюджетные трансферты</t>
  </si>
  <si>
    <t>11. Муниципальная собственность</t>
  </si>
  <si>
    <t>Количество муниципальных учреждений</t>
  </si>
  <si>
    <t>Количество муниципальных предприятий</t>
  </si>
  <si>
    <t>Общая площадь объектов недвижимости, находящаяся в муниципальной собственности, в т.ч.:</t>
  </si>
  <si>
    <t>общая площадь жилого фонда, в т.ч.</t>
  </si>
  <si>
    <t>аварийное жилье</t>
  </si>
  <si>
    <t>Балансовая стоимость муниципального имущества</t>
  </si>
  <si>
    <t>12. Сведения по ГО и ЧС</t>
  </si>
  <si>
    <t>Количество подразделений пожарной охраны, в т.ч.:</t>
  </si>
  <si>
    <t>муниципальной пожарной охраны</t>
  </si>
  <si>
    <t>добровольной пожарной охраны</t>
  </si>
  <si>
    <t>Численность работников подразделений пожарной охраны</t>
  </si>
  <si>
    <t>Количество жертв от пожаров</t>
  </si>
  <si>
    <t>Материальный ущерб от пожаров</t>
  </si>
  <si>
    <t>Количество зарегистрированных ЧС, в т.ч.:</t>
  </si>
  <si>
    <t>природного характера</t>
  </si>
  <si>
    <t>техногенного характера</t>
  </si>
  <si>
    <t>биолого-социального  характера</t>
  </si>
  <si>
    <t>Количество пострадавших от ЧС, в т.ч.:</t>
  </si>
  <si>
    <t>жертв</t>
  </si>
  <si>
    <t>Материальный ущерб от ЧС</t>
  </si>
  <si>
    <t>Материальный ущерб от затопления</t>
  </si>
  <si>
    <t>Расходы на дорожное хозяйство, тыс.руб.</t>
  </si>
  <si>
    <t>х</t>
  </si>
  <si>
    <t>%  в структуре бюджета</t>
  </si>
  <si>
    <t>4.Общественная активность населения</t>
  </si>
  <si>
    <t>4.1. Сведения об общественных объединениях муниципального образования</t>
  </si>
  <si>
    <t>зарегистрировано</t>
  </si>
  <si>
    <t>их протяженность</t>
  </si>
  <si>
    <t>Количество мостов и путепроводов на автомобильных дорогах ,</t>
  </si>
  <si>
    <t>Количество  Товариществ  собственников жилья (ТСЖ)</t>
  </si>
  <si>
    <t>Количество  частных организаций коммунального комплекса</t>
  </si>
  <si>
    <t>Перечень действующих на территории МО некоммерческих организаций</t>
  </si>
  <si>
    <t>Перечень действующих на территории МО отделений политических организаций</t>
  </si>
  <si>
    <t>единиц</t>
  </si>
  <si>
    <t>Число семей, получающих субсидии на оплату жилищно-коммунальных услуг</t>
  </si>
  <si>
    <t>Число домохозяйств</t>
  </si>
  <si>
    <t>Средний размер домохозяйств</t>
  </si>
  <si>
    <t>Количество многодетных семей</t>
  </si>
  <si>
    <t>Количество детей в многодетных семьях</t>
  </si>
  <si>
    <t>ед</t>
  </si>
  <si>
    <t>Численность безработных граждан, зарегистрированных в государственном учреждении службы занятости</t>
  </si>
  <si>
    <t>Уровень зарегистрированной безработицы (к трудоспособному населению в трудоспособном возрасте)</t>
  </si>
  <si>
    <t>%</t>
  </si>
  <si>
    <t xml:space="preserve">Количество родившихся </t>
  </si>
  <si>
    <t xml:space="preserve">Количество умерших </t>
  </si>
  <si>
    <t xml:space="preserve">Количество выбывших </t>
  </si>
  <si>
    <t xml:space="preserve">Количество прибывших </t>
  </si>
  <si>
    <t>Количество прибыльных сельскохозяйственных предприятий</t>
  </si>
  <si>
    <t>Количество убыточных сельскохозяйственных предприятий</t>
  </si>
  <si>
    <t>Количество личных подсобных хозяйств</t>
  </si>
  <si>
    <t xml:space="preserve">Индекс производства - РАЗДЕЛ А-01: Сельское хозяйство, охота и предоставление услуг в этих областях </t>
  </si>
  <si>
    <t>индекс производства - РАЗДЕЛ А-01.1: Растениеводство</t>
  </si>
  <si>
    <t>индекс производства - РАЗДЕЛ А-01.2: Животноводство</t>
  </si>
  <si>
    <t>посевные площади зерновых культур</t>
  </si>
  <si>
    <t>посевные площади картофеля</t>
  </si>
  <si>
    <t>посевные площади овощей</t>
  </si>
  <si>
    <t>производство зерна (в весе после доработки)</t>
  </si>
  <si>
    <t>производство картофеля</t>
  </si>
  <si>
    <t>производство овощей</t>
  </si>
  <si>
    <t>ц/га</t>
  </si>
  <si>
    <t>урожайность зерновых культур</t>
  </si>
  <si>
    <t>урожайность картофеля</t>
  </si>
  <si>
    <t>поголовье коров</t>
  </si>
  <si>
    <t>поголовье свиньей</t>
  </si>
  <si>
    <t>поголовье овец, коз</t>
  </si>
  <si>
    <t>поголовье птицы</t>
  </si>
  <si>
    <t>производство скота и птицы на убой (в живом весе)</t>
  </si>
  <si>
    <t>производство молока</t>
  </si>
  <si>
    <t>производство яиц</t>
  </si>
  <si>
    <t>тыс. штук</t>
  </si>
  <si>
    <t>производство шерсти (в физическом весе)</t>
  </si>
  <si>
    <t>Площадь сельскохозяйственных угодий, используемых землепользователями, занимающимися сельхозпроизводством</t>
  </si>
  <si>
    <t>площадь сельскохозяйственных угодий, используемых гражданами, занимающимися сельхозпроизводством</t>
  </si>
  <si>
    <t>площадь сельскохозяйственных угодий, используемых под пашню</t>
  </si>
  <si>
    <t xml:space="preserve">Прибыль организаций - РАЗДЕЛ А-01: Сельское хозяйство, охота и предоставление услуг в этих областях </t>
  </si>
  <si>
    <t xml:space="preserve">Убытки организаций - РАЗДЕЛ А-01: Сельское хозяйство, охота и предоставление услуг в этих областях </t>
  </si>
  <si>
    <t>Уровень рентабельности сельскохозяйственного производства без субсидий</t>
  </si>
  <si>
    <t>Уровень рентабельности сельскохозяйственного производства с субсидиями</t>
  </si>
  <si>
    <t>количество предприятий, занятых производством сельскохозяйственной продукции, с организационной формой - государственные предприятия</t>
  </si>
  <si>
    <t>количество предприятий, занятых производством сельскохозяйственной продукции, с организационной формой - муниципальные предприятия</t>
  </si>
  <si>
    <t>количество предприятий, занятых производством сельскохозяйственной продукции, с организационной формой - производственные кооперативы</t>
  </si>
  <si>
    <t>количество предприятий, занятых производством сельскохозяйственной продукции, с организационной формой - прочие предприятия</t>
  </si>
  <si>
    <t>Дефицит (-), профицит (+) бюджета муниципального образования</t>
  </si>
  <si>
    <t>Безвозмездные поступления в бюджет муниципального образования, из них:</t>
  </si>
  <si>
    <t>Расходы  бюджета муниципального образования всего, в т.ч.:</t>
  </si>
  <si>
    <t>на общегосударственные вопросы, из них:</t>
  </si>
  <si>
    <t>на национальную безопасность и правоохранительную деятельность</t>
  </si>
  <si>
    <t>на национальную экономику</t>
  </si>
  <si>
    <t>на жилищно-коммунальное хозяйство</t>
  </si>
  <si>
    <t>на охрану окружающей среды</t>
  </si>
  <si>
    <t>на образование</t>
  </si>
  <si>
    <t>на культуру</t>
  </si>
  <si>
    <t>на социальную политику</t>
  </si>
  <si>
    <t>Количество предприятий, занятых производством сельскохозяйственной продукции, в т.ч.:</t>
  </si>
  <si>
    <t>Количество крестьянско (фермерских) хозяйств</t>
  </si>
  <si>
    <t>8.1</t>
  </si>
  <si>
    <t>8.1.1</t>
  </si>
  <si>
    <t>8.1.2</t>
  </si>
  <si>
    <t>8.1.3</t>
  </si>
  <si>
    <t>8.1.4</t>
  </si>
  <si>
    <t>8.1.5</t>
  </si>
  <si>
    <t>8.2</t>
  </si>
  <si>
    <t>8.3</t>
  </si>
  <si>
    <t>8.4</t>
  </si>
  <si>
    <t>8.5</t>
  </si>
  <si>
    <t>8.6</t>
  </si>
  <si>
    <t>8.6.1</t>
  </si>
  <si>
    <t>8.6.2</t>
  </si>
  <si>
    <t>8.7</t>
  </si>
  <si>
    <t>8.7.1</t>
  </si>
  <si>
    <t>8.7.2</t>
  </si>
  <si>
    <t>8.8</t>
  </si>
  <si>
    <t>8.8.1</t>
  </si>
  <si>
    <t>8.8.2</t>
  </si>
  <si>
    <t>8.9</t>
  </si>
  <si>
    <t>8.9.1</t>
  </si>
  <si>
    <t>8.9.2</t>
  </si>
  <si>
    <t>8.9.3</t>
  </si>
  <si>
    <t>8.10</t>
  </si>
  <si>
    <t>8.10.1</t>
  </si>
  <si>
    <t>8.10.2</t>
  </si>
  <si>
    <t>8.10.3</t>
  </si>
  <si>
    <t>8.11</t>
  </si>
  <si>
    <t>8.11.1</t>
  </si>
  <si>
    <t>8.11.2</t>
  </si>
  <si>
    <t>8.12</t>
  </si>
  <si>
    <t>8.12.1</t>
  </si>
  <si>
    <t>8.12.2</t>
  </si>
  <si>
    <t>8.12.3</t>
  </si>
  <si>
    <t>8.12.4</t>
  </si>
  <si>
    <t>8.12.5</t>
  </si>
  <si>
    <t>8.13</t>
  </si>
  <si>
    <t>8.13.1</t>
  </si>
  <si>
    <t>8.13.2</t>
  </si>
  <si>
    <t>8.13.3</t>
  </si>
  <si>
    <t>8.13.4</t>
  </si>
  <si>
    <t>8.14</t>
  </si>
  <si>
    <t>8.15</t>
  </si>
  <si>
    <t>8.16</t>
  </si>
  <si>
    <t>8.17</t>
  </si>
  <si>
    <t>8.18</t>
  </si>
  <si>
    <t>8.19</t>
  </si>
  <si>
    <t>8.20</t>
  </si>
  <si>
    <t>8.21</t>
  </si>
  <si>
    <t>поголовье крупного рогатого скота, в т.ч</t>
  </si>
  <si>
    <t>тыс.            голов</t>
  </si>
  <si>
    <t xml:space="preserve">Численность постоянного населения </t>
  </si>
  <si>
    <t xml:space="preserve">численность постоянного городского населения </t>
  </si>
  <si>
    <t xml:space="preserve">численность постоянного сельского населения </t>
  </si>
  <si>
    <t>Протяженность автомобильных дорог, расположенных на территории муниципального образования, всего:</t>
  </si>
  <si>
    <t>федерального значения</t>
  </si>
  <si>
    <t>регионального и межмуниципального значения</t>
  </si>
  <si>
    <t>6.1.3</t>
  </si>
  <si>
    <t>местного значения:</t>
  </si>
  <si>
    <t>6.1.3.1</t>
  </si>
  <si>
    <t>поселений (автодороги, расположенные в границах населенных пунктов поселений)</t>
  </si>
  <si>
    <t>в том числе: с твердым покрытием</t>
  </si>
  <si>
    <t>из них с усовершенствованным покрытием (асфальтобетон, бетон)</t>
  </si>
  <si>
    <t>6.1.3.2</t>
  </si>
  <si>
    <t>муниципального района (автодороги, соединяющие населенные пункты в границах муниципального района)</t>
  </si>
  <si>
    <t>6.1.3.3</t>
  </si>
  <si>
    <t>городского округа (автодороги, расположенные в границах городского округа)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</si>
  <si>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</si>
  <si>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Отремонтировано дорог с твердым покрытием, в том числе:</t>
  </si>
  <si>
    <t>6.3.1</t>
  </si>
  <si>
    <t>капитальным ремонтом</t>
  </si>
  <si>
    <t>6.3.2</t>
  </si>
  <si>
    <t>ремонтом</t>
  </si>
  <si>
    <t>Число населенных пунктов, населению которых оказывается первичная врачебная медико-санитарная помощь (амбулатория, поликлиника)</t>
  </si>
  <si>
    <t>Число населенных пунктов, населению которых оказывается первичная доврачебная медико-санитарная помощь (ФП, ФАП)</t>
  </si>
  <si>
    <t>Число населенных пунктов, в которых нет подразделений учреждений здравоохранения (домовое хозяйство)</t>
  </si>
  <si>
    <t xml:space="preserve">Плановая мощность амбулаторно-поликлинических учреждений (подразделений) </t>
  </si>
  <si>
    <t>посещений в смену</t>
  </si>
  <si>
    <t>Число амбулаторных посещений на 1 жителя</t>
  </si>
  <si>
    <t>посещений</t>
  </si>
  <si>
    <t>7.4.6</t>
  </si>
  <si>
    <t>Число посещений с профилактической целью на 1 жителя</t>
  </si>
  <si>
    <t>Число коек круглосуточного пребывания в  учреждениях здравоохранения на 10000 населения</t>
  </si>
  <si>
    <t>коек</t>
  </si>
  <si>
    <t>Число коек дневного пребывания в  учреждениях здравоохранения на 10000 населения</t>
  </si>
  <si>
    <t xml:space="preserve">Число койко-дней круглосуточного пребывания на 1 жителя </t>
  </si>
  <si>
    <t>койко-дней</t>
  </si>
  <si>
    <t>Число койко-дней дневного пребывания на 1 жителя</t>
  </si>
  <si>
    <t>Число бригад скорой медицинской помощи</t>
  </si>
  <si>
    <t>Число вызовов скорой медицинской помощи на 1 жителя</t>
  </si>
  <si>
    <t>вызовов</t>
  </si>
  <si>
    <t>Обеспеченность врачами  на 10000 населения</t>
  </si>
  <si>
    <t>Обеспеченность средним медицинским персоналом на 10000 населения</t>
  </si>
  <si>
    <t>численность постоянного населения в возрасте моложе трудоспособного</t>
  </si>
  <si>
    <t>численность постоянного населения в трудоспособном возрасте</t>
  </si>
  <si>
    <t>численность постоянного населения в возрасте старше трудоспособного</t>
  </si>
  <si>
    <t>численность постоянного населения - мужчины</t>
  </si>
  <si>
    <t>численность постоянного населения - женщины</t>
  </si>
  <si>
    <t>численность постоянного населения в возрасте 1-6 лет</t>
  </si>
  <si>
    <t>численность постоянного населения в возрасте 7-15 лет</t>
  </si>
  <si>
    <t xml:space="preserve">Численность занятых в экономике </t>
  </si>
  <si>
    <t>Численность пенсионеров</t>
  </si>
  <si>
    <t>2.1</t>
  </si>
  <si>
    <t>2.1.1</t>
  </si>
  <si>
    <t>2.1.2</t>
  </si>
  <si>
    <t>2.2.1</t>
  </si>
  <si>
    <t>2.2.2</t>
  </si>
  <si>
    <t>2.2.3</t>
  </si>
  <si>
    <t>2.3.1</t>
  </si>
  <si>
    <t>2.3.2</t>
  </si>
  <si>
    <t>2.4</t>
  </si>
  <si>
    <t>2.5</t>
  </si>
  <si>
    <t>2.6</t>
  </si>
  <si>
    <t>2.7</t>
  </si>
  <si>
    <t>2.8</t>
  </si>
  <si>
    <t>2.9</t>
  </si>
  <si>
    <t>2.10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</si>
  <si>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</si>
  <si>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</si>
  <si>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</si>
  <si>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</si>
  <si>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</si>
  <si>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</si>
  <si>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</si>
  <si>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</si>
  <si>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</si>
  <si>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</si>
  <si>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Объем произведенных товаров , выполненных работ и услуг собственными силами в хозяйствах всех категорий - РАЗДЕЛ А-01: Сельское хозяйство, охота и предоставление услуг в этих областях</t>
  </si>
  <si>
    <t>объем произведенных товаров, выполненных работ и услуг собственными силами в хозяйствах всех категорий - РАЗДЕЛ А-01.1: Растениеводство</t>
  </si>
  <si>
    <t>Ученый Агроном</t>
  </si>
  <si>
    <t>Комунисты России</t>
  </si>
  <si>
    <t>Москолёв Г.Н.</t>
  </si>
  <si>
    <t>объем произведенных товаров, выполненных работ и услуг собственными силами в хозяйствах всех категорий - РАЗДЕЛ А-01.2: Животноводство</t>
  </si>
  <si>
    <t>Объем отгруженных товаров собственного производства, выполненных работ и услуг собственными силами в хозяйствах всех категорий - РАЗДЕЛ А-01: Сельское хозяйство, охота и предоставление услуг в этих областях</t>
  </si>
  <si>
    <t>объем отгруженных товаров собственного производства, выполненных работ и услуг собственными силами в хозяйствах всех категорий - РАЗДЕЛ А-01.1: Растениеводство</t>
  </si>
  <si>
    <t>объем отгруженных товаров собственного производства, выполненных работ и услуг собственными силами в хозяйствах всех категорий - РАЗДЕЛ А-01.2: Животноводство</t>
  </si>
  <si>
    <t>Посевные площади сельскохозяйственных культур в хозяйствах всех категорий</t>
  </si>
  <si>
    <t>Производство продукции растениеводства в хозяйствах всех категорий:</t>
  </si>
  <si>
    <t>Урожайность с убранной площади сельскохозяйственных культур в хозяйствах всех категорий:</t>
  </si>
  <si>
    <t>Поголовье сельскохозяйственных животных и птицы в хозяйствах всех категорий:</t>
  </si>
  <si>
    <t>Производство продукции животноводства в хозяйствах всех категорий:</t>
  </si>
  <si>
    <t xml:space="preserve">Доходы от сдачи в аренду имущества, находящегося в муниципальной собственности </t>
  </si>
  <si>
    <t>доходы от арендной платы за земли</t>
  </si>
  <si>
    <t>11.1</t>
  </si>
  <si>
    <t>11.2</t>
  </si>
  <si>
    <t>11.3</t>
  </si>
  <si>
    <t>11.3.1</t>
  </si>
  <si>
    <t>11.3.2</t>
  </si>
  <si>
    <t>11.4</t>
  </si>
  <si>
    <t>11.5</t>
  </si>
  <si>
    <t>11.5.1</t>
  </si>
  <si>
    <t>11.5.2</t>
  </si>
  <si>
    <t>11.5.3</t>
  </si>
  <si>
    <t>11.6</t>
  </si>
  <si>
    <t>11.6.1</t>
  </si>
  <si>
    <t>12.1</t>
  </si>
  <si>
    <t>12.1.1</t>
  </si>
  <si>
    <t>12.1.2</t>
  </si>
  <si>
    <t>12.2</t>
  </si>
  <si>
    <t>12.3</t>
  </si>
  <si>
    <t>12.4</t>
  </si>
  <si>
    <t>12.5</t>
  </si>
  <si>
    <t>12.6</t>
  </si>
  <si>
    <t>12.6.1</t>
  </si>
  <si>
    <t>12.6.2</t>
  </si>
  <si>
    <t>12.6.3</t>
  </si>
  <si>
    <t>12.7</t>
  </si>
  <si>
    <t>12.7.1</t>
  </si>
  <si>
    <t>12.8</t>
  </si>
  <si>
    <t>12.9</t>
  </si>
  <si>
    <t xml:space="preserve">                                    Печать</t>
  </si>
  <si>
    <t>1.1</t>
  </si>
  <si>
    <t>1.2</t>
  </si>
  <si>
    <t>1.3</t>
  </si>
  <si>
    <t>1.4</t>
  </si>
  <si>
    <t>1.5</t>
  </si>
  <si>
    <t>1.6</t>
  </si>
  <si>
    <t>1.7</t>
  </si>
  <si>
    <t>1.8</t>
  </si>
  <si>
    <t>5.1</t>
  </si>
  <si>
    <t>Количество населенных пунктов, на территории которых не расположены учреждения почтовой связи</t>
  </si>
  <si>
    <t>Количество телефонизированных сельских населенных пунктов</t>
  </si>
  <si>
    <t>Численность населения, имеющая возможность принимать телевизионные программы</t>
  </si>
  <si>
    <t>Количество операторов сотовой связи</t>
  </si>
  <si>
    <t>5.2</t>
  </si>
  <si>
    <t>5.3</t>
  </si>
  <si>
    <t>5.4</t>
  </si>
  <si>
    <t>5.4.1</t>
  </si>
  <si>
    <t>5.4.2</t>
  </si>
  <si>
    <t>5.5</t>
  </si>
  <si>
    <t>5.6</t>
  </si>
  <si>
    <t>5.7</t>
  </si>
  <si>
    <t>6.1</t>
  </si>
  <si>
    <t>6.1.1</t>
  </si>
  <si>
    <t>6.1.2</t>
  </si>
  <si>
    <t>6.2</t>
  </si>
  <si>
    <t>6.3</t>
  </si>
  <si>
    <t>6.4</t>
  </si>
  <si>
    <t>6.5</t>
  </si>
  <si>
    <t>6.6</t>
  </si>
  <si>
    <t>количество организаций по видам экономической деятельности:</t>
  </si>
  <si>
    <t>количество организаций - РАЗДЕЛ А-01: Сельское хозяйство, охота и предоставление услуг в этих областях</t>
  </si>
  <si>
    <t>12 лет</t>
  </si>
  <si>
    <t>количество организаций - РАЗДЕЛ А-02: Лесное хозяйство и предоставление услуг в этой области</t>
  </si>
  <si>
    <t>количество организаций - Подраздел DD: Обработка древесины и производство изделий из дерева</t>
  </si>
  <si>
    <t xml:space="preserve">Количество юридических лиц, прошедших государственную регистрацию </t>
  </si>
  <si>
    <t>9.1</t>
  </si>
  <si>
    <t>9.1.1</t>
  </si>
  <si>
    <t>9.1.1.1</t>
  </si>
  <si>
    <t>9.1.1.2</t>
  </si>
  <si>
    <t>9.1.2</t>
  </si>
  <si>
    <t>9.1.3</t>
  </si>
  <si>
    <t>9.1.3.1</t>
  </si>
  <si>
    <t>9.1.3.2</t>
  </si>
  <si>
    <t>9.1.4</t>
  </si>
  <si>
    <t>9.1.5</t>
  </si>
  <si>
    <t>количество организаций - РАЗДЕЛ А: Сельское хозяйство, охота и лесное хозяйство</t>
  </si>
  <si>
    <t>количество организаций - РАЗДЕЛ B: Рыболовство, рыбоводство</t>
  </si>
  <si>
    <t>количество организаций - РАЗДЕЛЫ С,D,E: Добыча полезных ископаемых (C); Обрабатывающие производства (D); Производство и распределение электроэнергии, газа и воды (Е)</t>
  </si>
  <si>
    <t>количество организаций - РАЗДЕЛ С: Добыча полезных ископаемых</t>
  </si>
  <si>
    <t>количество организаций - РАЗДЕЛ D: Обрабатывающие производства</t>
  </si>
  <si>
    <t>количество организаций - Подраздел DA: Производство пищевых продуктов, включая напитки, и табака</t>
  </si>
  <si>
    <t>количество организаций - РАЗДЕЛ Е : Производство и распределение электроэнергии, газа и воды</t>
  </si>
  <si>
    <t>количество организаций - РАЗДЕЛ F: Строительство</t>
  </si>
  <si>
    <t>количество организаций - РАЗДЕЛ G: оптовая и розничная торговля; ремонт автотранспортных средств, мотоциклов, бытовых изделий и предметов личного пользования</t>
  </si>
  <si>
    <t>количество организаций - РАЗДЕЛ H: гостиницы и рестораны</t>
  </si>
  <si>
    <t>количество организаций - РАЗДЕЛ I: транспорт и связь</t>
  </si>
  <si>
    <t>количество организаций - РАЗДЕЛ I-63 : транспорт</t>
  </si>
  <si>
    <t>количество организаций - РАЗДЕЛ I-64: Связь</t>
  </si>
  <si>
    <t>количество организаций - РАЗДЕЛ J: финансовая деятельность</t>
  </si>
  <si>
    <t>количество организаций - РАЗДЕЛ K: операции с недвижимым имуществом, аренда и предоставление услуг</t>
  </si>
  <si>
    <t>количество организаций - РАЗДЕЛ L: государственное управление и обеспечение военной безопасности; обязательное социальное обеспечение</t>
  </si>
  <si>
    <t>количество организаций - РАЗДЕЛ M: образование</t>
  </si>
  <si>
    <t>66/14</t>
  </si>
  <si>
    <t>количество организаций - РАЗДЕЛ N: здравоохранение и предоставление социальных услуг</t>
  </si>
  <si>
    <t>Средний размер пенсии (на 31 декабря 2012 года)</t>
  </si>
  <si>
    <t>количество организаций - РАЗДЕЛ O: предоставление прочих коммунальных, социальных и персональных услуг</t>
  </si>
  <si>
    <t>количество организаций - РАЗДЕЛ O-92: Деятельность по организации отдыха и развлечений, культуры и спорта</t>
  </si>
  <si>
    <t>Количество индивидуальных предпринимателей</t>
  </si>
  <si>
    <t>количество организаций-РАЗДЕЛЫ: G, H, J, К, L</t>
  </si>
  <si>
    <t>9.1.3.2.1</t>
  </si>
  <si>
    <t>9.1.3.2.2</t>
  </si>
  <si>
    <t>9.1.3.3</t>
  </si>
  <si>
    <t>9.1.6</t>
  </si>
  <si>
    <t>9.1.7</t>
  </si>
  <si>
    <t>9.1.7.1</t>
  </si>
  <si>
    <t>9.1.7.2</t>
  </si>
  <si>
    <t>9.1.8</t>
  </si>
  <si>
    <t>9.1.9</t>
  </si>
  <si>
    <t>9.1.10</t>
  </si>
  <si>
    <t>9.1.11</t>
  </si>
  <si>
    <t>9.1.12</t>
  </si>
  <si>
    <t>9.1.13</t>
  </si>
  <si>
    <t>9.1.13.1</t>
  </si>
  <si>
    <t>9.1.14</t>
  </si>
  <si>
    <t>9.2.1</t>
  </si>
  <si>
    <t>9.2.2</t>
  </si>
  <si>
    <t>9.2.3</t>
  </si>
  <si>
    <t>9.3</t>
  </si>
  <si>
    <t>Расходы бюджета муниципального образования на поддержку субъектов малого предпринимательства</t>
  </si>
  <si>
    <t>Объем инвестиций в основной капитал за счет всех источников финансирования</t>
  </si>
  <si>
    <t>Темп роста объема инвестиций в основной капитал за счет всех источников финансирования в сопоставимых ценах</t>
  </si>
  <si>
    <t>Ввод в эксплуатацию жилых домов за счет всех источников финансирования</t>
  </si>
  <si>
    <t>кв.м общей площади</t>
  </si>
  <si>
    <t>Количество жилых квартир введенных за год</t>
  </si>
  <si>
    <t>Площадь земельных участков, предоставленных для строительства</t>
  </si>
  <si>
    <t>кв.м.</t>
  </si>
  <si>
    <t>Убытки организаций всех форм собственности</t>
  </si>
  <si>
    <t>Количество убыточных организаций</t>
  </si>
  <si>
    <t>Прибыль организаций всех форм собственности</t>
  </si>
  <si>
    <t>численность пенсионеров, получающих пенсию по старости</t>
  </si>
  <si>
    <t>численность пенсионеров, получающих пенсию по инвалидности</t>
  </si>
  <si>
    <t xml:space="preserve">Объем капитальных вложений за счет всех источников финансирования на строительство, реконструкцию и капитальный ремонт по всем объектам </t>
  </si>
  <si>
    <t>Количество прибыльных организаций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</si>
  <si>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</si>
  <si>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</si>
  <si>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</si>
  <si>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</si>
  <si>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</si>
  <si>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</si>
  <si>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</si>
  <si>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</si>
  <si>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</si>
  <si>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</si>
  <si>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</si>
  <si>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10.1</t>
  </si>
  <si>
    <t>10.1.1</t>
  </si>
  <si>
    <t>10.1.2</t>
  </si>
  <si>
    <t>10.2</t>
  </si>
  <si>
    <t>10.2.1</t>
  </si>
  <si>
    <t>10.2.1.1</t>
  </si>
  <si>
    <t>10.2.2</t>
  </si>
  <si>
    <t>10.2.3</t>
  </si>
  <si>
    <t>10.2.4</t>
  </si>
  <si>
    <t>10.2.5</t>
  </si>
  <si>
    <t>10.2.6</t>
  </si>
  <si>
    <t>10.3</t>
  </si>
  <si>
    <t>10.4</t>
  </si>
  <si>
    <t>Перечень поселений входящих в состав муниципального образования</t>
  </si>
  <si>
    <t>Количество социальных учреждений</t>
  </si>
  <si>
    <t>Количество мест в учреждениях социального обслуживания</t>
  </si>
  <si>
    <t>мест</t>
  </si>
  <si>
    <t>Количество обслуженных социальными учреждениями</t>
  </si>
  <si>
    <t>Обеспеченность стационарными учреждениями социального обслуживания престарелых и инвалидов (взрослых и детей) на 10 тыс. населения</t>
  </si>
  <si>
    <t>мест на 10 тыс. населения</t>
  </si>
  <si>
    <t>Численность населения, нуждающегося в социальной поддержке</t>
  </si>
  <si>
    <t>человек</t>
  </si>
  <si>
    <t>Численность детей-сирот и детей, оставшихся без попечения родителей</t>
  </si>
  <si>
    <t>численность детей-сирот и детей, оставшихся без попечения родителей, находящихся под опекой (попечительством)</t>
  </si>
  <si>
    <t>численность детей-сирот и детей, оставшихся без попечения родителей, усыновленных</t>
  </si>
  <si>
    <t>численность детей-сирот и детей, оставшихся без попечения родителей, находящихся в приемных семьях</t>
  </si>
  <si>
    <t>Доля пенсионеров, получающих пенсию ниже прожиточного минимума, в общей численности пенсионеров</t>
  </si>
  <si>
    <t>Число получателей пособий на детей</t>
  </si>
  <si>
    <t xml:space="preserve">Число детей, на которых выплачивается пособие </t>
  </si>
  <si>
    <t>Объем средств, израсходованных на реализацию всех мер социальной поддержки населения</t>
  </si>
  <si>
    <t>Численность человек, попавших в трудную ситуацию и обратившихся за материальной помощью в органы социальной защиты населения</t>
  </si>
  <si>
    <t>соотношение среднего размера пенсии и среднемесячной заработной платы</t>
  </si>
  <si>
    <t xml:space="preserve">Число браков </t>
  </si>
  <si>
    <t xml:space="preserve">Число разводов </t>
  </si>
  <si>
    <t>7.1.1</t>
  </si>
  <si>
    <t>7.1.2</t>
  </si>
  <si>
    <t>7.1.3</t>
  </si>
  <si>
    <t>7.1.4</t>
  </si>
  <si>
    <t>7.1.5</t>
  </si>
  <si>
    <t>7.1.6</t>
  </si>
  <si>
    <t>7.1.6.1</t>
  </si>
  <si>
    <t>7.1.6.2</t>
  </si>
  <si>
    <t>7.1.6.3</t>
  </si>
  <si>
    <t>7.1.6.4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</si>
  <si>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</si>
  <si>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</si>
  <si>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</si>
  <si>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</si>
  <si>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</si>
  <si>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</si>
  <si>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</si>
  <si>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</si>
  <si>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</si>
  <si>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Количество участников ВОВ</t>
  </si>
  <si>
    <t>7.1.16</t>
  </si>
  <si>
    <t>Численность детей и подростков, отдохнувших в летних оздоровительных учреждениях (лагерях)</t>
  </si>
  <si>
    <t>7.1.17</t>
  </si>
  <si>
    <t>Количество общедоступных библиотек</t>
  </si>
  <si>
    <t>Численность работников общедоступных библиотек</t>
  </si>
  <si>
    <t>численность работников общедоступных библиотек - библиотечных работников</t>
  </si>
  <si>
    <t>Библиотечный фонд общедоступных библиотек</t>
  </si>
  <si>
    <t>тыс.экз.</t>
  </si>
  <si>
    <t>Численность пользователей общедоступных библиотек</t>
  </si>
  <si>
    <t>Число посещений общедоступных библиотек</t>
  </si>
  <si>
    <t>тыс.чел.</t>
  </si>
  <si>
    <t>Книговыдача в общедоступных библиотеках</t>
  </si>
  <si>
    <t>Количество киноустановок</t>
  </si>
  <si>
    <t>Численность работников в кинотеатрах и киноустановках</t>
  </si>
  <si>
    <t>Количество мест в зрительных залах киноустановок</t>
  </si>
  <si>
    <t>Количество посещений киноустановок</t>
  </si>
  <si>
    <t>Количество посещений кинотеатров постоянных</t>
  </si>
  <si>
    <t>Число детских  школ искусств</t>
  </si>
  <si>
    <t>Численность учащихся в детских  школах искусств</t>
  </si>
  <si>
    <t>Число детских музыкальных школ</t>
  </si>
  <si>
    <t>Численность учащихся в детских музыкальных школах</t>
  </si>
  <si>
    <t>Число детских художественных  школ</t>
  </si>
  <si>
    <t>Численность учащихся в детских художественных  школах</t>
  </si>
  <si>
    <t xml:space="preserve">Число детских  хореографических школ </t>
  </si>
  <si>
    <t xml:space="preserve">Численность учащихся в детских  хореографических школах </t>
  </si>
  <si>
    <t>Численность работников детских музыкальных, художественных, хореографических школ и школ искусств</t>
  </si>
  <si>
    <t>Количество учреждений культуры и искусства, требующих капитального ремонта</t>
  </si>
  <si>
    <t>Доходы от основных видов уставной деятельности учреждений культуры и искусства</t>
  </si>
  <si>
    <t>Расходы муниципального бюджета на культуру - всего</t>
  </si>
  <si>
    <t>тыс.руб.</t>
  </si>
  <si>
    <t>расходы муниципального бюджета на культуру - текущие расходы на оплату труда и начисления на оплату труда</t>
  </si>
  <si>
    <t>Число предметов основного фонда учреждений музейного типа</t>
  </si>
  <si>
    <t>Численность посетителей учреждений музейного типа</t>
  </si>
  <si>
    <t>Количество профессиональных театров</t>
  </si>
  <si>
    <t>Количество мест в зрительных залах профессиональных театров</t>
  </si>
  <si>
    <t>Количество спортивных сооружений</t>
  </si>
  <si>
    <t>количество спортивных залов</t>
  </si>
  <si>
    <t>количество плавательных бассейнов</t>
  </si>
  <si>
    <t>количество стадионов с трибунами</t>
  </si>
  <si>
    <t>количество плоскостных спортивных сооружений</t>
  </si>
  <si>
    <t>Количество спортивных сооружений, требующих капитального ремонта</t>
  </si>
  <si>
    <t>Численность занимающихся физкультурой и спортом</t>
  </si>
  <si>
    <t>численность занимающихся физкультурой и спортом в учреждениях дополнительного образования детей</t>
  </si>
  <si>
    <t>Численность штатных работников физической культуры и спорта</t>
  </si>
  <si>
    <t>Количество детско-юношеских спортивных школ</t>
  </si>
  <si>
    <t>Численность учащихся в детско-юношеских спортивных школах</t>
  </si>
  <si>
    <t>Доходы от основных видов уставной деятельности учреждений физической культуры и спорта - всего</t>
  </si>
  <si>
    <t>7.2. Сведения о сфере культуры</t>
  </si>
  <si>
    <t>7.3. Сведения по физической культуре и спорту</t>
  </si>
  <si>
    <t>Учреждения дошкольного образования</t>
  </si>
  <si>
    <t>Количество поселений, не имеющих общеобразовательных учреждений</t>
  </si>
  <si>
    <t>Количество мест в общеобразовательных учреждениях</t>
  </si>
  <si>
    <t>Охват детей школьного возраста летним отдыхом</t>
  </si>
  <si>
    <t>Вечерние (сменные) общеобразовательные учреждения</t>
  </si>
  <si>
    <t>Количество вечерних (сменных) общеобразовательных учреждений</t>
  </si>
  <si>
    <t>Численность учащихся вечерних (сменных) общеобразовательных учреждений</t>
  </si>
  <si>
    <t>Учреждения дополнительного образования</t>
  </si>
  <si>
    <t>Количество учреждений дополнительного образования детей</t>
  </si>
  <si>
    <t>Охват детей дополнительным образованием</t>
  </si>
  <si>
    <t>Учреждения начального профессионального образования</t>
  </si>
  <si>
    <t>Численность учащихся в образовательных учреждениях начального профессионального образования</t>
  </si>
  <si>
    <t>Прием учащихся в учреждения начального профессионального образования</t>
  </si>
  <si>
    <t>Выпуск специалистов учреждений начального профессионального образования</t>
  </si>
  <si>
    <t>Численность педагогических работников в образовательных учреждениях начального профессионального образования</t>
  </si>
  <si>
    <t>Прочие учреждения, оказывающие образовательные услуги</t>
  </si>
  <si>
    <t xml:space="preserve">Паспорт Таштыпского сельсовета на 01.01.2016 г.                                                                                         </t>
  </si>
  <si>
    <r>
      <t xml:space="preserve">Надой молока на одну корову (на среднегодовое поголовье) </t>
    </r>
    <r>
      <rPr>
        <sz val="13"/>
        <color indexed="10"/>
        <rFont val="Times New Roman"/>
        <family val="1"/>
      </rPr>
      <t>365 дней в году</t>
    </r>
  </si>
  <si>
    <t>на            01.01.2016 г.</t>
  </si>
  <si>
    <t>на               01.01.2016 г.</t>
  </si>
  <si>
    <t>за 2014 год</t>
  </si>
  <si>
    <t>2015год</t>
  </si>
  <si>
    <t>2016 год (прогноз)</t>
  </si>
  <si>
    <t>Таштып (16)</t>
  </si>
  <si>
    <t>на              01.01.2016 г.</t>
  </si>
  <si>
    <t>на 01.01.2016 г.</t>
  </si>
  <si>
    <t>Грудев А.Н.</t>
  </si>
  <si>
    <t>Сипкина В.Н.</t>
  </si>
  <si>
    <t>Лалитина. С.Ф.</t>
  </si>
  <si>
    <t>Электроснабжение</t>
  </si>
  <si>
    <t>Тартынский Александр Иванович</t>
  </si>
  <si>
    <t>3.1. Сведения о структуре администрации на 01.01.2016г.</t>
  </si>
  <si>
    <r>
      <t xml:space="preserve">7.6. </t>
    </r>
    <r>
      <rPr>
        <b/>
        <sz val="13"/>
        <color indexed="10"/>
        <rFont val="Times New Roman"/>
        <family val="1"/>
      </rPr>
      <t>Жилищно-коммунальное хозяйство</t>
    </r>
  </si>
  <si>
    <t xml:space="preserve">на 01.01.2016 </t>
  </si>
  <si>
    <t>на 01.01.2016г.</t>
  </si>
  <si>
    <t>Количество на 01.01.2016г</t>
  </si>
  <si>
    <t>Тоданова А.И.</t>
  </si>
  <si>
    <t>Полозов Д.Н.</t>
  </si>
  <si>
    <t>на                       01.01.2016 г.</t>
  </si>
  <si>
    <r>
      <t>Колич</t>
    </r>
    <r>
      <rPr>
        <sz val="10"/>
        <rFont val="Arial Cyr"/>
        <family val="0"/>
      </rPr>
      <t>ест-              во, ед.       на 01.01.2016г.</t>
    </r>
  </si>
  <si>
    <t>Численность работающих на 01.01.2016г.чел.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</si>
</sst>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59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8"/>
      <name val="Arial Cyr"/>
      <family val="0"/>
    </font>
    <font>
      <sz val="22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Arial Cyr"/>
      <family val="0"/>
    </font>
    <font>
      <b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 Cyr"/>
      <family val="0"/>
    </font>
    <font>
      <sz val="13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0"/>
      <color rgb="FFFF0000"/>
      <name val="Arial Cyr"/>
      <family val="0"/>
    </font>
    <font>
      <b/>
      <sz val="13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0" fontId="47" fillId="2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6" borderId="7" applyNumberFormat="0" applyAlignment="0" applyProtection="0"/>
    <xf numFmtId="0" fontId="3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0" borderId="0" applyNumberFormat="0" applyBorder="0" applyAlignment="0" applyProtection="0"/>
  </cellStyleXfs>
  <cellXfs count="475">
    <xf numFmtId="0" fontId="0" fillId="0" borderId="0" xfId="0" applyAlignment="1">
      <alignment/>
    </xf>
    <xf numFmtId="0" fontId="2" fillId="0" borderId="10" xfId="0" applyFont="1" applyBorder="1" applyAlignment="1">
      <alignment vertical="justify" wrapText="1"/>
    </xf>
    <xf numFmtId="0" fontId="2" fillId="0" borderId="11" xfId="0" applyFont="1" applyBorder="1" applyAlignment="1">
      <alignment vertical="justify" wrapText="1"/>
    </xf>
    <xf numFmtId="0" fontId="2" fillId="0" borderId="10" xfId="0" applyFont="1" applyFill="1" applyBorder="1" applyAlignment="1">
      <alignment vertical="justify" wrapText="1"/>
    </xf>
    <xf numFmtId="0" fontId="2" fillId="0" borderId="12" xfId="0" applyFont="1" applyFill="1" applyBorder="1" applyAlignment="1">
      <alignment vertical="justify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12" xfId="0" applyFont="1" applyBorder="1" applyAlignment="1">
      <alignment vertical="justify" wrapText="1"/>
    </xf>
    <xf numFmtId="0" fontId="2" fillId="0" borderId="12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 shrinkToFi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vertical="justify" wrapText="1" readingOrder="1"/>
    </xf>
    <xf numFmtId="0" fontId="3" fillId="0" borderId="15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4" fontId="6" fillId="0" borderId="10" xfId="0" applyNumberFormat="1" applyFont="1" applyBorder="1" applyAlignment="1">
      <alignment wrapText="1"/>
    </xf>
    <xf numFmtId="14" fontId="6" fillId="0" borderId="12" xfId="0" applyNumberFormat="1" applyFont="1" applyBorder="1" applyAlignment="1">
      <alignment wrapText="1"/>
    </xf>
    <xf numFmtId="0" fontId="2" fillId="0" borderId="0" xfId="0" applyFont="1" applyAlignment="1">
      <alignment vertical="justify"/>
    </xf>
    <xf numFmtId="0" fontId="2" fillId="0" borderId="11" xfId="0" applyFont="1" applyFill="1" applyBorder="1" applyAlignment="1">
      <alignment horizontal="center" vertical="justify" wrapText="1"/>
    </xf>
    <xf numFmtId="0" fontId="2" fillId="0" borderId="0" xfId="0" applyFont="1" applyAlignment="1">
      <alignment readingOrder="1"/>
    </xf>
    <xf numFmtId="0" fontId="2" fillId="0" borderId="16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justify" wrapText="1"/>
    </xf>
    <xf numFmtId="49" fontId="2" fillId="0" borderId="13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justify" wrapText="1"/>
    </xf>
    <xf numFmtId="49" fontId="2" fillId="0" borderId="2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left" vertical="justify" wrapText="1"/>
    </xf>
    <xf numFmtId="0" fontId="2" fillId="0" borderId="20" xfId="0" applyFont="1" applyBorder="1" applyAlignment="1">
      <alignment horizontal="center" vertical="justify" wrapText="1"/>
    </xf>
    <xf numFmtId="0" fontId="2" fillId="0" borderId="18" xfId="0" applyFont="1" applyBorder="1" applyAlignment="1">
      <alignment horizontal="justify" vertical="top" wrapText="1"/>
    </xf>
    <xf numFmtId="49" fontId="2" fillId="0" borderId="2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justify" wrapText="1"/>
    </xf>
    <xf numFmtId="0" fontId="2" fillId="0" borderId="19" xfId="0" applyFont="1" applyBorder="1" applyAlignment="1">
      <alignment vertical="justify" wrapText="1"/>
    </xf>
    <xf numFmtId="0" fontId="2" fillId="0" borderId="14" xfId="0" applyFont="1" applyBorder="1" applyAlignment="1">
      <alignment horizontal="center" vertical="justify" wrapText="1"/>
    </xf>
    <xf numFmtId="0" fontId="6" fillId="0" borderId="16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2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14" fontId="2" fillId="0" borderId="11" xfId="0" applyNumberFormat="1" applyFont="1" applyBorder="1" applyAlignment="1">
      <alignment horizontal="left" vertical="justify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22" xfId="0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31" borderId="30" xfId="0" applyFont="1" applyFill="1" applyBorder="1" applyAlignment="1">
      <alignment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31" borderId="30" xfId="0" applyFont="1" applyFill="1" applyBorder="1" applyAlignment="1">
      <alignment vertical="center" wrapText="1"/>
    </xf>
    <xf numFmtId="0" fontId="2" fillId="31" borderId="35" xfId="0" applyFont="1" applyFill="1" applyBorder="1" applyAlignment="1">
      <alignment wrapText="1"/>
    </xf>
    <xf numFmtId="0" fontId="2" fillId="0" borderId="36" xfId="0" applyFont="1" applyBorder="1" applyAlignment="1">
      <alignment horizontal="center"/>
    </xf>
    <xf numFmtId="0" fontId="2" fillId="31" borderId="37" xfId="0" applyFont="1" applyFill="1" applyBorder="1" applyAlignment="1">
      <alignment/>
    </xf>
    <xf numFmtId="0" fontId="2" fillId="0" borderId="38" xfId="0" applyFont="1" applyBorder="1" applyAlignment="1">
      <alignment horizontal="center"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center" wrapText="1"/>
    </xf>
    <xf numFmtId="0" fontId="0" fillId="25" borderId="39" xfId="0" applyFill="1" applyBorder="1" applyAlignment="1">
      <alignment/>
    </xf>
    <xf numFmtId="0" fontId="0" fillId="25" borderId="40" xfId="0" applyFill="1" applyBorder="1" applyAlignment="1">
      <alignment/>
    </xf>
    <xf numFmtId="0" fontId="0" fillId="25" borderId="41" xfId="0" applyFill="1" applyBorder="1" applyAlignment="1">
      <alignment/>
    </xf>
    <xf numFmtId="0" fontId="15" fillId="0" borderId="16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justify" wrapText="1"/>
    </xf>
    <xf numFmtId="0" fontId="15" fillId="0" borderId="18" xfId="0" applyFont="1" applyBorder="1" applyAlignment="1">
      <alignment horizontal="center" vertical="justify" wrapText="1"/>
    </xf>
    <xf numFmtId="0" fontId="15" fillId="0" borderId="12" xfId="0" applyFont="1" applyBorder="1" applyAlignment="1">
      <alignment horizontal="center" vertical="justify" wrapText="1"/>
    </xf>
    <xf numFmtId="0" fontId="15" fillId="0" borderId="18" xfId="0" applyFont="1" applyBorder="1" applyAlignment="1">
      <alignment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2" xfId="0" applyFont="1" applyBorder="1" applyAlignment="1">
      <alignment wrapText="1"/>
    </xf>
    <xf numFmtId="0" fontId="15" fillId="0" borderId="4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5" fillId="0" borderId="17" xfId="0" applyFont="1" applyBorder="1" applyAlignment="1">
      <alignment horizontal="center" wrapText="1"/>
    </xf>
    <xf numFmtId="0" fontId="15" fillId="0" borderId="44" xfId="0" applyFont="1" applyBorder="1" applyAlignment="1">
      <alignment horizontal="center" wrapText="1"/>
    </xf>
    <xf numFmtId="0" fontId="15" fillId="0" borderId="15" xfId="0" applyFont="1" applyBorder="1" applyAlignment="1">
      <alignment horizontal="center" vertical="justify" wrapText="1"/>
    </xf>
    <xf numFmtId="0" fontId="15" fillId="0" borderId="16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Fill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top" wrapText="1"/>
    </xf>
    <xf numFmtId="0" fontId="15" fillId="0" borderId="46" xfId="0" applyFont="1" applyBorder="1" applyAlignment="1">
      <alignment horizontal="justify" vertical="top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49" fontId="18" fillId="0" borderId="1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top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49" fontId="18" fillId="0" borderId="47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49" fontId="18" fillId="0" borderId="27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49" fontId="18" fillId="0" borderId="34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49" fontId="18" fillId="0" borderId="49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top" wrapText="1"/>
    </xf>
    <xf numFmtId="0" fontId="15" fillId="0" borderId="51" xfId="0" applyFont="1" applyFill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top" wrapText="1"/>
    </xf>
    <xf numFmtId="49" fontId="18" fillId="0" borderId="23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top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horizontal="left" vertical="top" wrapText="1"/>
    </xf>
    <xf numFmtId="9" fontId="15" fillId="0" borderId="15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wrapText="1"/>
    </xf>
    <xf numFmtId="0" fontId="15" fillId="0" borderId="16" xfId="0" applyFont="1" applyBorder="1" applyAlignment="1">
      <alignment horizontal="center" wrapText="1"/>
    </xf>
    <xf numFmtId="49" fontId="15" fillId="0" borderId="26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Alignment="1">
      <alignment wrapText="1"/>
    </xf>
    <xf numFmtId="0" fontId="15" fillId="0" borderId="46" xfId="0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8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/>
    </xf>
    <xf numFmtId="0" fontId="15" fillId="0" borderId="46" xfId="0" applyFont="1" applyBorder="1" applyAlignment="1">
      <alignment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6" xfId="0" applyFont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0" fontId="15" fillId="0" borderId="44" xfId="0" applyFont="1" applyBorder="1" applyAlignment="1">
      <alignment horizontal="center" vertical="top" wrapText="1"/>
    </xf>
    <xf numFmtId="49" fontId="15" fillId="0" borderId="47" xfId="0" applyNumberFormat="1" applyFont="1" applyBorder="1" applyAlignment="1">
      <alignment horizontal="center" vertical="center" wrapText="1"/>
    </xf>
    <xf numFmtId="0" fontId="15" fillId="0" borderId="52" xfId="0" applyFont="1" applyBorder="1" applyAlignment="1">
      <alignment vertical="top" wrapText="1"/>
    </xf>
    <xf numFmtId="0" fontId="15" fillId="0" borderId="53" xfId="0" applyFont="1" applyBorder="1" applyAlignment="1">
      <alignment horizontal="center" vertical="top" wrapText="1"/>
    </xf>
    <xf numFmtId="16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57" fillId="0" borderId="0" xfId="0" applyFont="1" applyAlignment="1">
      <alignment/>
    </xf>
    <xf numFmtId="0" fontId="56" fillId="0" borderId="11" xfId="0" applyFont="1" applyFill="1" applyBorder="1" applyAlignment="1">
      <alignment horizontal="center" vertical="center" wrapText="1"/>
    </xf>
    <xf numFmtId="10" fontId="15" fillId="0" borderId="31" xfId="0" applyNumberFormat="1" applyFont="1" applyBorder="1" applyAlignment="1">
      <alignment horizontal="center" vertical="center" wrapText="1"/>
    </xf>
    <xf numFmtId="10" fontId="15" fillId="0" borderId="3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5" fillId="0" borderId="42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top"/>
    </xf>
    <xf numFmtId="0" fontId="24" fillId="0" borderId="54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center" wrapText="1" readingOrder="1"/>
    </xf>
    <xf numFmtId="0" fontId="5" fillId="0" borderId="56" xfId="0" applyFont="1" applyBorder="1" applyAlignment="1">
      <alignment horizontal="center" vertical="center" wrapText="1" readingOrder="1"/>
    </xf>
    <xf numFmtId="0" fontId="5" fillId="0" borderId="57" xfId="0" applyFont="1" applyBorder="1" applyAlignment="1">
      <alignment horizontal="center" vertical="center" wrapText="1" readingOrder="1"/>
    </xf>
    <xf numFmtId="0" fontId="5" fillId="0" borderId="58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59" xfId="0" applyFont="1" applyBorder="1" applyAlignment="1">
      <alignment horizontal="center" vertical="center" wrapText="1" readingOrder="1"/>
    </xf>
    <xf numFmtId="0" fontId="5" fillId="0" borderId="60" xfId="0" applyFont="1" applyBorder="1" applyAlignment="1">
      <alignment horizontal="center" vertical="center" wrapText="1" readingOrder="1"/>
    </xf>
    <xf numFmtId="0" fontId="5" fillId="0" borderId="61" xfId="0" applyFont="1" applyBorder="1" applyAlignment="1">
      <alignment horizontal="center" vertical="center" wrapText="1" readingOrder="1"/>
    </xf>
    <xf numFmtId="0" fontId="5" fillId="0" borderId="62" xfId="0" applyFont="1" applyBorder="1" applyAlignment="1">
      <alignment horizontal="center" vertical="center" wrapText="1" readingOrder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wrapText="1"/>
    </xf>
    <xf numFmtId="0" fontId="13" fillId="0" borderId="64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justify" wrapText="1"/>
    </xf>
    <xf numFmtId="0" fontId="3" fillId="0" borderId="6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2" fillId="0" borderId="42" xfId="0" applyFont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69" xfId="0" applyFont="1" applyBorder="1" applyAlignment="1">
      <alignment horizontal="left" vertical="justify" wrapText="1"/>
    </xf>
    <xf numFmtId="0" fontId="2" fillId="0" borderId="70" xfId="0" applyFont="1" applyBorder="1" applyAlignment="1">
      <alignment horizontal="left" vertical="justify" wrapText="1"/>
    </xf>
    <xf numFmtId="0" fontId="2" fillId="0" borderId="71" xfId="0" applyFont="1" applyBorder="1" applyAlignment="1">
      <alignment horizontal="left" vertical="justify" wrapText="1"/>
    </xf>
    <xf numFmtId="0" fontId="2" fillId="0" borderId="42" xfId="0" applyFont="1" applyBorder="1" applyAlignment="1">
      <alignment horizontal="left" vertical="justify" wrapText="1"/>
    </xf>
    <xf numFmtId="0" fontId="2" fillId="0" borderId="68" xfId="0" applyFont="1" applyBorder="1" applyAlignment="1">
      <alignment horizontal="left" vertical="justify" wrapText="1"/>
    </xf>
    <xf numFmtId="0" fontId="2" fillId="0" borderId="41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justify" wrapText="1"/>
    </xf>
    <xf numFmtId="0" fontId="2" fillId="0" borderId="17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justify" wrapText="1"/>
    </xf>
    <xf numFmtId="0" fontId="2" fillId="0" borderId="53" xfId="0" applyFont="1" applyBorder="1" applyAlignment="1">
      <alignment horizontal="left" vertical="justify" wrapText="1"/>
    </xf>
    <xf numFmtId="0" fontId="2" fillId="0" borderId="72" xfId="0" applyFont="1" applyBorder="1" applyAlignment="1">
      <alignment horizontal="left" vertical="justify" wrapText="1"/>
    </xf>
    <xf numFmtId="0" fontId="2" fillId="0" borderId="73" xfId="0" applyFont="1" applyBorder="1" applyAlignment="1">
      <alignment horizontal="left" vertical="justify" wrapText="1"/>
    </xf>
    <xf numFmtId="0" fontId="2" fillId="0" borderId="14" xfId="0" applyFont="1" applyBorder="1" applyAlignment="1">
      <alignment horizontal="center" vertical="justify" wrapText="1"/>
    </xf>
    <xf numFmtId="0" fontId="2" fillId="0" borderId="42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25" borderId="42" xfId="0" applyFont="1" applyFill="1" applyBorder="1" applyAlignment="1">
      <alignment horizontal="left" vertical="center" wrapText="1"/>
    </xf>
    <xf numFmtId="0" fontId="2" fillId="25" borderId="41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25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justify" wrapText="1"/>
    </xf>
    <xf numFmtId="0" fontId="2" fillId="0" borderId="15" xfId="0" applyFont="1" applyBorder="1" applyAlignment="1">
      <alignment horizontal="center" vertical="justify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justify" wrapText="1"/>
    </xf>
    <xf numFmtId="0" fontId="2" fillId="0" borderId="25" xfId="0" applyFont="1" applyBorder="1" applyAlignment="1">
      <alignment horizontal="center" vertical="justify" wrapText="1"/>
    </xf>
    <xf numFmtId="0" fontId="2" fillId="0" borderId="26" xfId="0" applyFont="1" applyBorder="1" applyAlignment="1">
      <alignment horizontal="center" vertical="justify" wrapText="1"/>
    </xf>
    <xf numFmtId="0" fontId="2" fillId="25" borderId="12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25" borderId="42" xfId="0" applyFont="1" applyFill="1" applyBorder="1" applyAlignment="1">
      <alignment horizontal="left"/>
    </xf>
    <xf numFmtId="0" fontId="2" fillId="25" borderId="41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64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61" xfId="0" applyFont="1" applyBorder="1" applyAlignment="1">
      <alignment horizontal="center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5" fillId="0" borderId="5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0" fillId="0" borderId="61" xfId="0" applyBorder="1" applyAlignment="1">
      <alignment/>
    </xf>
    <xf numFmtId="49" fontId="2" fillId="0" borderId="75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8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49" fontId="15" fillId="0" borderId="2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vertical="top" wrapText="1"/>
    </xf>
    <xf numFmtId="0" fontId="15" fillId="0" borderId="52" xfId="0" applyFont="1" applyBorder="1" applyAlignment="1">
      <alignment horizontal="center" vertical="top" wrapText="1"/>
    </xf>
    <xf numFmtId="0" fontId="58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63" xfId="0" applyFont="1" applyBorder="1" applyAlignment="1">
      <alignment horizontal="center" vertical="center" wrapText="1"/>
    </xf>
    <xf numFmtId="0" fontId="58" fillId="0" borderId="64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44" fontId="15" fillId="0" borderId="42" xfId="43" applyFont="1" applyBorder="1" applyAlignment="1">
      <alignment horizontal="left" vertical="center" wrapText="1"/>
    </xf>
    <xf numFmtId="44" fontId="15" fillId="0" borderId="68" xfId="43" applyFont="1" applyBorder="1" applyAlignment="1">
      <alignment horizontal="left" vertical="center" wrapText="1"/>
    </xf>
    <xf numFmtId="44" fontId="15" fillId="0" borderId="76" xfId="43" applyFont="1" applyBorder="1" applyAlignment="1">
      <alignment horizontal="left" vertical="center" wrapText="1"/>
    </xf>
    <xf numFmtId="0" fontId="15" fillId="0" borderId="42" xfId="0" applyFont="1" applyBorder="1" applyAlignment="1">
      <alignment vertical="center" wrapText="1"/>
    </xf>
    <xf numFmtId="0" fontId="15" fillId="0" borderId="68" xfId="0" applyFont="1" applyBorder="1" applyAlignment="1">
      <alignment vertical="center" wrapText="1"/>
    </xf>
    <xf numFmtId="0" fontId="15" fillId="0" borderId="76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left" readingOrder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L56"/>
  <sheetViews>
    <sheetView zoomScalePageLayoutView="0" workbookViewId="0" topLeftCell="A19">
      <selection activeCell="K17" sqref="K17"/>
    </sheetView>
  </sheetViews>
  <sheetFormatPr defaultColWidth="9.00390625" defaultRowHeight="12.75"/>
  <sheetData>
    <row r="1" spans="1:9" ht="12.75">
      <c r="A1" s="285" t="s">
        <v>983</v>
      </c>
      <c r="B1" s="286"/>
      <c r="C1" s="286"/>
      <c r="D1" s="286"/>
      <c r="E1" s="286"/>
      <c r="F1" s="286"/>
      <c r="G1" s="286"/>
      <c r="H1" s="286"/>
      <c r="I1" s="287"/>
    </row>
    <row r="2" spans="1:9" ht="12.75">
      <c r="A2" s="288"/>
      <c r="B2" s="289"/>
      <c r="C2" s="289"/>
      <c r="D2" s="289"/>
      <c r="E2" s="289"/>
      <c r="F2" s="289"/>
      <c r="G2" s="289"/>
      <c r="H2" s="289"/>
      <c r="I2" s="290"/>
    </row>
    <row r="3" spans="1:9" ht="12.75">
      <c r="A3" s="288"/>
      <c r="B3" s="289"/>
      <c r="C3" s="289"/>
      <c r="D3" s="289"/>
      <c r="E3" s="289"/>
      <c r="F3" s="289"/>
      <c r="G3" s="289"/>
      <c r="H3" s="289"/>
      <c r="I3" s="290"/>
    </row>
    <row r="4" spans="1:9" ht="12.75">
      <c r="A4" s="288"/>
      <c r="B4" s="289"/>
      <c r="C4" s="289"/>
      <c r="D4" s="289"/>
      <c r="E4" s="289"/>
      <c r="F4" s="289"/>
      <c r="G4" s="289"/>
      <c r="H4" s="289"/>
      <c r="I4" s="290"/>
    </row>
    <row r="5" spans="1:9" ht="12.75">
      <c r="A5" s="288"/>
      <c r="B5" s="289"/>
      <c r="C5" s="289"/>
      <c r="D5" s="289"/>
      <c r="E5" s="289"/>
      <c r="F5" s="289"/>
      <c r="G5" s="289"/>
      <c r="H5" s="289"/>
      <c r="I5" s="290"/>
    </row>
    <row r="6" spans="1:9" ht="12.75">
      <c r="A6" s="288"/>
      <c r="B6" s="289"/>
      <c r="C6" s="289"/>
      <c r="D6" s="289"/>
      <c r="E6" s="289"/>
      <c r="F6" s="289"/>
      <c r="G6" s="289"/>
      <c r="H6" s="289"/>
      <c r="I6" s="290"/>
    </row>
    <row r="7" spans="1:9" ht="12.75">
      <c r="A7" s="288"/>
      <c r="B7" s="289"/>
      <c r="C7" s="289"/>
      <c r="D7" s="289"/>
      <c r="E7" s="289"/>
      <c r="F7" s="289"/>
      <c r="G7" s="289"/>
      <c r="H7" s="289"/>
      <c r="I7" s="290"/>
    </row>
    <row r="8" spans="1:9" ht="12.75">
      <c r="A8" s="288"/>
      <c r="B8" s="289"/>
      <c r="C8" s="289"/>
      <c r="D8" s="289"/>
      <c r="E8" s="289"/>
      <c r="F8" s="289"/>
      <c r="G8" s="289"/>
      <c r="H8" s="289"/>
      <c r="I8" s="290"/>
    </row>
    <row r="9" spans="1:9" ht="12.75">
      <c r="A9" s="288"/>
      <c r="B9" s="289"/>
      <c r="C9" s="289"/>
      <c r="D9" s="289"/>
      <c r="E9" s="289"/>
      <c r="F9" s="289"/>
      <c r="G9" s="289"/>
      <c r="H9" s="289"/>
      <c r="I9" s="290"/>
    </row>
    <row r="10" spans="1:9" ht="12.75">
      <c r="A10" s="288"/>
      <c r="B10" s="289"/>
      <c r="C10" s="289"/>
      <c r="D10" s="289"/>
      <c r="E10" s="289"/>
      <c r="F10" s="289"/>
      <c r="G10" s="289"/>
      <c r="H10" s="289"/>
      <c r="I10" s="290"/>
    </row>
    <row r="11" spans="1:9" ht="12.75">
      <c r="A11" s="288"/>
      <c r="B11" s="289"/>
      <c r="C11" s="289"/>
      <c r="D11" s="289"/>
      <c r="E11" s="289"/>
      <c r="F11" s="289"/>
      <c r="G11" s="289"/>
      <c r="H11" s="289"/>
      <c r="I11" s="290"/>
    </row>
    <row r="12" spans="1:9" ht="12.75">
      <c r="A12" s="288"/>
      <c r="B12" s="289"/>
      <c r="C12" s="289"/>
      <c r="D12" s="289"/>
      <c r="E12" s="289"/>
      <c r="F12" s="289"/>
      <c r="G12" s="289"/>
      <c r="H12" s="289"/>
      <c r="I12" s="290"/>
    </row>
    <row r="13" spans="1:9" ht="12.75">
      <c r="A13" s="288"/>
      <c r="B13" s="289"/>
      <c r="C13" s="289"/>
      <c r="D13" s="289"/>
      <c r="E13" s="289"/>
      <c r="F13" s="289"/>
      <c r="G13" s="289"/>
      <c r="H13" s="289"/>
      <c r="I13" s="290"/>
    </row>
    <row r="14" spans="1:9" ht="12.75">
      <c r="A14" s="288"/>
      <c r="B14" s="289"/>
      <c r="C14" s="289"/>
      <c r="D14" s="289"/>
      <c r="E14" s="289"/>
      <c r="F14" s="289"/>
      <c r="G14" s="289"/>
      <c r="H14" s="289"/>
      <c r="I14" s="290"/>
    </row>
    <row r="15" spans="1:9" ht="12.75">
      <c r="A15" s="288"/>
      <c r="B15" s="289"/>
      <c r="C15" s="289"/>
      <c r="D15" s="289"/>
      <c r="E15" s="289"/>
      <c r="F15" s="289"/>
      <c r="G15" s="289"/>
      <c r="H15" s="289"/>
      <c r="I15" s="290"/>
    </row>
    <row r="16" spans="1:9" ht="12.75">
      <c r="A16" s="288"/>
      <c r="B16" s="289"/>
      <c r="C16" s="289"/>
      <c r="D16" s="289"/>
      <c r="E16" s="289"/>
      <c r="F16" s="289"/>
      <c r="G16" s="289"/>
      <c r="H16" s="289"/>
      <c r="I16" s="290"/>
    </row>
    <row r="17" spans="1:9" ht="12.75">
      <c r="A17" s="288"/>
      <c r="B17" s="289"/>
      <c r="C17" s="289"/>
      <c r="D17" s="289"/>
      <c r="E17" s="289"/>
      <c r="F17" s="289"/>
      <c r="G17" s="289"/>
      <c r="H17" s="289"/>
      <c r="I17" s="290"/>
    </row>
    <row r="18" spans="1:9" ht="12.75">
      <c r="A18" s="288"/>
      <c r="B18" s="289"/>
      <c r="C18" s="289"/>
      <c r="D18" s="289"/>
      <c r="E18" s="289"/>
      <c r="F18" s="289"/>
      <c r="G18" s="289"/>
      <c r="H18" s="289"/>
      <c r="I18" s="290"/>
    </row>
    <row r="19" spans="1:9" ht="12.75">
      <c r="A19" s="288"/>
      <c r="B19" s="289"/>
      <c r="C19" s="289"/>
      <c r="D19" s="289"/>
      <c r="E19" s="289"/>
      <c r="F19" s="289"/>
      <c r="G19" s="289"/>
      <c r="H19" s="289"/>
      <c r="I19" s="290"/>
    </row>
    <row r="20" spans="1:9" ht="12.75">
      <c r="A20" s="288"/>
      <c r="B20" s="289"/>
      <c r="C20" s="289"/>
      <c r="D20" s="289"/>
      <c r="E20" s="289"/>
      <c r="F20" s="289"/>
      <c r="G20" s="289"/>
      <c r="H20" s="289"/>
      <c r="I20" s="290"/>
    </row>
    <row r="21" spans="1:9" ht="12.75">
      <c r="A21" s="288"/>
      <c r="B21" s="289"/>
      <c r="C21" s="289"/>
      <c r="D21" s="289"/>
      <c r="E21" s="289"/>
      <c r="F21" s="289"/>
      <c r="G21" s="289"/>
      <c r="H21" s="289"/>
      <c r="I21" s="290"/>
    </row>
    <row r="22" spans="1:9" ht="12.75">
      <c r="A22" s="288"/>
      <c r="B22" s="289"/>
      <c r="C22" s="289"/>
      <c r="D22" s="289"/>
      <c r="E22" s="289"/>
      <c r="F22" s="289"/>
      <c r="G22" s="289"/>
      <c r="H22" s="289"/>
      <c r="I22" s="290"/>
    </row>
    <row r="23" spans="1:9" ht="12.75">
      <c r="A23" s="288"/>
      <c r="B23" s="289"/>
      <c r="C23" s="289"/>
      <c r="D23" s="289"/>
      <c r="E23" s="289"/>
      <c r="F23" s="289"/>
      <c r="G23" s="289"/>
      <c r="H23" s="289"/>
      <c r="I23" s="290"/>
    </row>
    <row r="24" spans="1:9" ht="12.75">
      <c r="A24" s="288"/>
      <c r="B24" s="289"/>
      <c r="C24" s="289"/>
      <c r="D24" s="289"/>
      <c r="E24" s="289"/>
      <c r="F24" s="289"/>
      <c r="G24" s="289"/>
      <c r="H24" s="289"/>
      <c r="I24" s="290"/>
    </row>
    <row r="25" spans="1:9" ht="12.75">
      <c r="A25" s="288"/>
      <c r="B25" s="289"/>
      <c r="C25" s="289"/>
      <c r="D25" s="289"/>
      <c r="E25" s="289"/>
      <c r="F25" s="289"/>
      <c r="G25" s="289"/>
      <c r="H25" s="289"/>
      <c r="I25" s="290"/>
    </row>
    <row r="26" spans="1:9" ht="12.75">
      <c r="A26" s="288"/>
      <c r="B26" s="289"/>
      <c r="C26" s="289"/>
      <c r="D26" s="289"/>
      <c r="E26" s="289"/>
      <c r="F26" s="289"/>
      <c r="G26" s="289"/>
      <c r="H26" s="289"/>
      <c r="I26" s="290"/>
    </row>
    <row r="27" spans="1:9" ht="12.75">
      <c r="A27" s="288"/>
      <c r="B27" s="289"/>
      <c r="C27" s="289"/>
      <c r="D27" s="289"/>
      <c r="E27" s="289"/>
      <c r="F27" s="289"/>
      <c r="G27" s="289"/>
      <c r="H27" s="289"/>
      <c r="I27" s="290"/>
    </row>
    <row r="28" spans="1:9" ht="12.75">
      <c r="A28" s="288"/>
      <c r="B28" s="289"/>
      <c r="C28" s="289"/>
      <c r="D28" s="289"/>
      <c r="E28" s="289"/>
      <c r="F28" s="289"/>
      <c r="G28" s="289"/>
      <c r="H28" s="289"/>
      <c r="I28" s="290"/>
    </row>
    <row r="29" spans="1:9" ht="12.75">
      <c r="A29" s="288"/>
      <c r="B29" s="289"/>
      <c r="C29" s="289"/>
      <c r="D29" s="289"/>
      <c r="E29" s="289"/>
      <c r="F29" s="289"/>
      <c r="G29" s="289"/>
      <c r="H29" s="289"/>
      <c r="I29" s="290"/>
    </row>
    <row r="30" spans="1:9" ht="12.75">
      <c r="A30" s="288"/>
      <c r="B30" s="289"/>
      <c r="C30" s="289"/>
      <c r="D30" s="289"/>
      <c r="E30" s="289"/>
      <c r="F30" s="289"/>
      <c r="G30" s="289"/>
      <c r="H30" s="289"/>
      <c r="I30" s="290"/>
    </row>
    <row r="31" spans="1:9" ht="12.75">
      <c r="A31" s="288"/>
      <c r="B31" s="289"/>
      <c r="C31" s="289"/>
      <c r="D31" s="289"/>
      <c r="E31" s="289"/>
      <c r="F31" s="289"/>
      <c r="G31" s="289"/>
      <c r="H31" s="289"/>
      <c r="I31" s="290"/>
    </row>
    <row r="32" spans="1:9" ht="12.75">
      <c r="A32" s="288"/>
      <c r="B32" s="289"/>
      <c r="C32" s="289"/>
      <c r="D32" s="289"/>
      <c r="E32" s="289"/>
      <c r="F32" s="289"/>
      <c r="G32" s="289"/>
      <c r="H32" s="289"/>
      <c r="I32" s="290"/>
    </row>
    <row r="33" spans="1:9" ht="12.75">
      <c r="A33" s="288"/>
      <c r="B33" s="289"/>
      <c r="C33" s="289"/>
      <c r="D33" s="289"/>
      <c r="E33" s="289"/>
      <c r="F33" s="289"/>
      <c r="G33" s="289"/>
      <c r="H33" s="289"/>
      <c r="I33" s="290"/>
    </row>
    <row r="34" spans="1:9" ht="12.75">
      <c r="A34" s="288"/>
      <c r="B34" s="289"/>
      <c r="C34" s="289"/>
      <c r="D34" s="289"/>
      <c r="E34" s="289"/>
      <c r="F34" s="289"/>
      <c r="G34" s="289"/>
      <c r="H34" s="289"/>
      <c r="I34" s="290"/>
    </row>
    <row r="35" spans="1:9" ht="12.75">
      <c r="A35" s="288"/>
      <c r="B35" s="289"/>
      <c r="C35" s="289"/>
      <c r="D35" s="289"/>
      <c r="E35" s="289"/>
      <c r="F35" s="289"/>
      <c r="G35" s="289"/>
      <c r="H35" s="289"/>
      <c r="I35" s="290"/>
    </row>
    <row r="36" spans="1:9" ht="12.75">
      <c r="A36" s="288"/>
      <c r="B36" s="289"/>
      <c r="C36" s="289"/>
      <c r="D36" s="289"/>
      <c r="E36" s="289"/>
      <c r="F36" s="289"/>
      <c r="G36" s="289"/>
      <c r="H36" s="289"/>
      <c r="I36" s="290"/>
    </row>
    <row r="37" spans="1:9" ht="12.75">
      <c r="A37" s="288"/>
      <c r="B37" s="289"/>
      <c r="C37" s="289"/>
      <c r="D37" s="289"/>
      <c r="E37" s="289"/>
      <c r="F37" s="289"/>
      <c r="G37" s="289"/>
      <c r="H37" s="289"/>
      <c r="I37" s="290"/>
    </row>
    <row r="38" spans="1:9" ht="12.75">
      <c r="A38" s="288"/>
      <c r="B38" s="289"/>
      <c r="C38" s="289"/>
      <c r="D38" s="289"/>
      <c r="E38" s="289"/>
      <c r="F38" s="289"/>
      <c r="G38" s="289"/>
      <c r="H38" s="289"/>
      <c r="I38" s="290"/>
    </row>
    <row r="39" spans="1:9" ht="12.75">
      <c r="A39" s="288"/>
      <c r="B39" s="289"/>
      <c r="C39" s="289"/>
      <c r="D39" s="289"/>
      <c r="E39" s="289"/>
      <c r="F39" s="289"/>
      <c r="G39" s="289"/>
      <c r="H39" s="289"/>
      <c r="I39" s="290"/>
    </row>
    <row r="40" spans="1:12" ht="12.75">
      <c r="A40" s="288"/>
      <c r="B40" s="289"/>
      <c r="C40" s="289"/>
      <c r="D40" s="289"/>
      <c r="E40" s="289"/>
      <c r="F40" s="289"/>
      <c r="G40" s="289"/>
      <c r="H40" s="289"/>
      <c r="I40" s="290"/>
      <c r="L40" s="92"/>
    </row>
    <row r="41" spans="1:9" ht="12.75">
      <c r="A41" s="288"/>
      <c r="B41" s="289"/>
      <c r="C41" s="289"/>
      <c r="D41" s="289"/>
      <c r="E41" s="289"/>
      <c r="F41" s="289"/>
      <c r="G41" s="289"/>
      <c r="H41" s="289"/>
      <c r="I41" s="290"/>
    </row>
    <row r="42" spans="1:9" ht="12.75">
      <c r="A42" s="288"/>
      <c r="B42" s="289"/>
      <c r="C42" s="289"/>
      <c r="D42" s="289"/>
      <c r="E42" s="289"/>
      <c r="F42" s="289"/>
      <c r="G42" s="289"/>
      <c r="H42" s="289"/>
      <c r="I42" s="290"/>
    </row>
    <row r="43" spans="1:9" ht="12.75">
      <c r="A43" s="288"/>
      <c r="B43" s="289"/>
      <c r="C43" s="289"/>
      <c r="D43" s="289"/>
      <c r="E43" s="289"/>
      <c r="F43" s="289"/>
      <c r="G43" s="289"/>
      <c r="H43" s="289"/>
      <c r="I43" s="290"/>
    </row>
    <row r="44" spans="1:9" ht="12.75">
      <c r="A44" s="288"/>
      <c r="B44" s="289"/>
      <c r="C44" s="289"/>
      <c r="D44" s="289"/>
      <c r="E44" s="289"/>
      <c r="F44" s="289"/>
      <c r="G44" s="289"/>
      <c r="H44" s="289"/>
      <c r="I44" s="290"/>
    </row>
    <row r="45" spans="1:9" ht="12.75">
      <c r="A45" s="288"/>
      <c r="B45" s="289"/>
      <c r="C45" s="289"/>
      <c r="D45" s="289"/>
      <c r="E45" s="289"/>
      <c r="F45" s="289"/>
      <c r="G45" s="289"/>
      <c r="H45" s="289"/>
      <c r="I45" s="290"/>
    </row>
    <row r="46" spans="1:9" ht="12.75">
      <c r="A46" s="288"/>
      <c r="B46" s="289"/>
      <c r="C46" s="289"/>
      <c r="D46" s="289"/>
      <c r="E46" s="289"/>
      <c r="F46" s="289"/>
      <c r="G46" s="289"/>
      <c r="H46" s="289"/>
      <c r="I46" s="290"/>
    </row>
    <row r="47" spans="1:9" ht="12.75">
      <c r="A47" s="288"/>
      <c r="B47" s="289"/>
      <c r="C47" s="289"/>
      <c r="D47" s="289"/>
      <c r="E47" s="289"/>
      <c r="F47" s="289"/>
      <c r="G47" s="289"/>
      <c r="H47" s="289"/>
      <c r="I47" s="290"/>
    </row>
    <row r="48" spans="1:9" ht="12.75">
      <c r="A48" s="288"/>
      <c r="B48" s="289"/>
      <c r="C48" s="289"/>
      <c r="D48" s="289"/>
      <c r="E48" s="289"/>
      <c r="F48" s="289"/>
      <c r="G48" s="289"/>
      <c r="H48" s="289"/>
      <c r="I48" s="290"/>
    </row>
    <row r="49" spans="1:9" ht="12.75">
      <c r="A49" s="288"/>
      <c r="B49" s="289"/>
      <c r="C49" s="289"/>
      <c r="D49" s="289"/>
      <c r="E49" s="289"/>
      <c r="F49" s="289"/>
      <c r="G49" s="289"/>
      <c r="H49" s="289"/>
      <c r="I49" s="290"/>
    </row>
    <row r="50" spans="1:9" ht="12.75">
      <c r="A50" s="288"/>
      <c r="B50" s="289"/>
      <c r="C50" s="289"/>
      <c r="D50" s="289"/>
      <c r="E50" s="289"/>
      <c r="F50" s="289"/>
      <c r="G50" s="289"/>
      <c r="H50" s="289"/>
      <c r="I50" s="290"/>
    </row>
    <row r="51" spans="1:9" ht="12.75">
      <c r="A51" s="288"/>
      <c r="B51" s="289"/>
      <c r="C51" s="289"/>
      <c r="D51" s="289"/>
      <c r="E51" s="289"/>
      <c r="F51" s="289"/>
      <c r="G51" s="289"/>
      <c r="H51" s="289"/>
      <c r="I51" s="290"/>
    </row>
    <row r="52" spans="1:9" ht="12.75">
      <c r="A52" s="288"/>
      <c r="B52" s="289"/>
      <c r="C52" s="289"/>
      <c r="D52" s="289"/>
      <c r="E52" s="289"/>
      <c r="F52" s="289"/>
      <c r="G52" s="289"/>
      <c r="H52" s="289"/>
      <c r="I52" s="290"/>
    </row>
    <row r="53" spans="1:9" ht="12.75">
      <c r="A53" s="288"/>
      <c r="B53" s="289"/>
      <c r="C53" s="289"/>
      <c r="D53" s="289"/>
      <c r="E53" s="289"/>
      <c r="F53" s="289"/>
      <c r="G53" s="289"/>
      <c r="H53" s="289"/>
      <c r="I53" s="290"/>
    </row>
    <row r="54" spans="1:9" ht="12.75">
      <c r="A54" s="288"/>
      <c r="B54" s="289"/>
      <c r="C54" s="289"/>
      <c r="D54" s="289"/>
      <c r="E54" s="289"/>
      <c r="F54" s="289"/>
      <c r="G54" s="289"/>
      <c r="H54" s="289"/>
      <c r="I54" s="290"/>
    </row>
    <row r="55" spans="1:9" ht="12.75">
      <c r="A55" s="288"/>
      <c r="B55" s="289"/>
      <c r="C55" s="289"/>
      <c r="D55" s="289"/>
      <c r="E55" s="289"/>
      <c r="F55" s="289"/>
      <c r="G55" s="289"/>
      <c r="H55" s="289"/>
      <c r="I55" s="290"/>
    </row>
    <row r="56" spans="1:9" ht="13.5" thickBot="1">
      <c r="A56" s="291"/>
      <c r="B56" s="292"/>
      <c r="C56" s="292"/>
      <c r="D56" s="292"/>
      <c r="E56" s="292"/>
      <c r="F56" s="292"/>
      <c r="G56" s="292"/>
      <c r="H56" s="292"/>
      <c r="I56" s="293"/>
    </row>
  </sheetData>
  <sheetProtection/>
  <mergeCells count="1">
    <mergeCell ref="A1:I56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85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8.125" style="0" customWidth="1"/>
    <col min="2" max="2" width="59.375" style="0" customWidth="1"/>
    <col min="3" max="3" width="12.625" style="110" customWidth="1"/>
    <col min="4" max="4" width="12.125" style="110" customWidth="1"/>
  </cols>
  <sheetData>
    <row r="1" spans="1:4" ht="17.25" thickBot="1">
      <c r="A1" s="450" t="s">
        <v>474</v>
      </c>
      <c r="B1" s="450"/>
      <c r="C1" s="450"/>
      <c r="D1" s="266"/>
    </row>
    <row r="2" spans="1:4" ht="73.5" customHeight="1" thickBot="1">
      <c r="A2" s="75" t="s">
        <v>369</v>
      </c>
      <c r="B2" s="53" t="s">
        <v>427</v>
      </c>
      <c r="C2" s="272" t="s">
        <v>1006</v>
      </c>
      <c r="D2" s="109" t="s">
        <v>1007</v>
      </c>
    </row>
    <row r="3" spans="1:4" ht="32.25" customHeight="1">
      <c r="A3" s="77" t="s">
        <v>785</v>
      </c>
      <c r="B3" s="59" t="s">
        <v>784</v>
      </c>
      <c r="C3" s="30">
        <v>58</v>
      </c>
      <c r="D3" s="106"/>
    </row>
    <row r="4" spans="1:4" ht="30.75" customHeight="1">
      <c r="A4" s="62"/>
      <c r="B4" s="15" t="s">
        <v>779</v>
      </c>
      <c r="C4" s="74"/>
      <c r="D4" s="78"/>
    </row>
    <row r="5" spans="1:4" ht="31.5" customHeight="1">
      <c r="A5" s="60" t="s">
        <v>786</v>
      </c>
      <c r="B5" s="15" t="s">
        <v>795</v>
      </c>
      <c r="C5" s="74">
        <v>3</v>
      </c>
      <c r="D5" s="78"/>
    </row>
    <row r="6" spans="1:4" ht="34.5" customHeight="1">
      <c r="A6" s="60" t="s">
        <v>787</v>
      </c>
      <c r="B6" s="15" t="s">
        <v>780</v>
      </c>
      <c r="C6" s="74">
        <v>1</v>
      </c>
      <c r="D6" s="78">
        <v>246</v>
      </c>
    </row>
    <row r="7" spans="1:4" ht="33.75" customHeight="1">
      <c r="A7" s="60" t="s">
        <v>788</v>
      </c>
      <c r="B7" s="15" t="s">
        <v>782</v>
      </c>
      <c r="C7" s="74">
        <v>2</v>
      </c>
      <c r="D7" s="78">
        <v>96</v>
      </c>
    </row>
    <row r="8" spans="1:4" ht="33">
      <c r="A8" s="60" t="s">
        <v>789</v>
      </c>
      <c r="B8" s="15" t="s">
        <v>796</v>
      </c>
      <c r="C8" s="74"/>
      <c r="D8" s="78"/>
    </row>
    <row r="9" spans="1:4" ht="68.25" customHeight="1">
      <c r="A9" s="60" t="s">
        <v>790</v>
      </c>
      <c r="B9" s="15" t="s">
        <v>797</v>
      </c>
      <c r="C9" s="74"/>
      <c r="D9" s="78"/>
    </row>
    <row r="10" spans="1:4" ht="30.75" customHeight="1">
      <c r="A10" s="60" t="s">
        <v>791</v>
      </c>
      <c r="B10" s="15" t="s">
        <v>798</v>
      </c>
      <c r="C10" s="74"/>
      <c r="D10" s="78"/>
    </row>
    <row r="11" spans="1:4" ht="31.5" customHeight="1">
      <c r="A11" s="60" t="s">
        <v>792</v>
      </c>
      <c r="B11" s="15" t="s">
        <v>799</v>
      </c>
      <c r="C11" s="74"/>
      <c r="D11" s="78"/>
    </row>
    <row r="12" spans="1:4" ht="33.75" customHeight="1">
      <c r="A12" s="107" t="s">
        <v>819</v>
      </c>
      <c r="B12" s="15" t="s">
        <v>800</v>
      </c>
      <c r="C12" s="74"/>
      <c r="D12" s="78"/>
    </row>
    <row r="13" spans="1:4" ht="33" customHeight="1">
      <c r="A13" s="107" t="s">
        <v>820</v>
      </c>
      <c r="B13" s="15" t="s">
        <v>783</v>
      </c>
      <c r="C13" s="74">
        <v>1</v>
      </c>
      <c r="D13" s="78"/>
    </row>
    <row r="14" spans="1:4" ht="34.5" customHeight="1">
      <c r="A14" s="60" t="s">
        <v>821</v>
      </c>
      <c r="B14" s="15" t="s">
        <v>801</v>
      </c>
      <c r="C14" s="74">
        <v>1</v>
      </c>
      <c r="D14" s="78">
        <v>84</v>
      </c>
    </row>
    <row r="15" spans="1:4" ht="18" customHeight="1">
      <c r="A15" s="60" t="s">
        <v>793</v>
      </c>
      <c r="B15" s="15" t="s">
        <v>802</v>
      </c>
      <c r="C15" s="74"/>
      <c r="D15" s="78"/>
    </row>
    <row r="16" spans="1:4" ht="63.75" customHeight="1">
      <c r="A16" s="60" t="s">
        <v>794</v>
      </c>
      <c r="B16" s="15" t="s">
        <v>803</v>
      </c>
      <c r="C16" s="74"/>
      <c r="D16" s="78"/>
    </row>
    <row r="17" spans="1:4" ht="33">
      <c r="A17" s="60" t="s">
        <v>822</v>
      </c>
      <c r="B17" s="15" t="s">
        <v>804</v>
      </c>
      <c r="C17" s="74"/>
      <c r="D17" s="78"/>
    </row>
    <row r="18" spans="1:4" ht="18" customHeight="1">
      <c r="A18" s="60" t="s">
        <v>823</v>
      </c>
      <c r="B18" s="15" t="s">
        <v>805</v>
      </c>
      <c r="C18" s="74"/>
      <c r="D18" s="78"/>
    </row>
    <row r="19" spans="1:4" ht="15.75" customHeight="1">
      <c r="A19" s="60" t="s">
        <v>824</v>
      </c>
      <c r="B19" s="15" t="s">
        <v>806</v>
      </c>
      <c r="C19" s="74"/>
      <c r="D19" s="78"/>
    </row>
    <row r="20" spans="1:4" ht="16.5">
      <c r="A20" s="60" t="s">
        <v>825</v>
      </c>
      <c r="B20" s="15" t="s">
        <v>807</v>
      </c>
      <c r="C20" s="74">
        <v>1</v>
      </c>
      <c r="D20" s="78"/>
    </row>
    <row r="21" spans="1:4" ht="33">
      <c r="A21" s="60" t="s">
        <v>826</v>
      </c>
      <c r="B21" s="15" t="s">
        <v>808</v>
      </c>
      <c r="C21" s="74"/>
      <c r="D21" s="78"/>
    </row>
    <row r="22" spans="1:4" ht="46.5" customHeight="1">
      <c r="A22" s="60" t="s">
        <v>827</v>
      </c>
      <c r="B22" s="15" t="s">
        <v>809</v>
      </c>
      <c r="C22" s="74">
        <v>1</v>
      </c>
      <c r="D22" s="78"/>
    </row>
    <row r="23" spans="1:4" ht="49.5" customHeight="1">
      <c r="A23" s="60" t="s">
        <v>828</v>
      </c>
      <c r="B23" s="15" t="s">
        <v>810</v>
      </c>
      <c r="C23" s="74"/>
      <c r="D23" s="78"/>
    </row>
    <row r="24" spans="1:4" ht="18.75" customHeight="1">
      <c r="A24" s="60" t="s">
        <v>829</v>
      </c>
      <c r="B24" s="15" t="s">
        <v>811</v>
      </c>
      <c r="C24" s="74">
        <v>3</v>
      </c>
      <c r="D24" s="78">
        <v>254</v>
      </c>
    </row>
    <row r="25" spans="1:4" ht="33" customHeight="1">
      <c r="A25" s="60" t="s">
        <v>830</v>
      </c>
      <c r="B25" s="15" t="s">
        <v>813</v>
      </c>
      <c r="C25" s="74">
        <v>1</v>
      </c>
      <c r="D25" s="78">
        <v>33</v>
      </c>
    </row>
    <row r="26" spans="1:4" ht="36" customHeight="1">
      <c r="A26" s="60" t="s">
        <v>831</v>
      </c>
      <c r="B26" s="15" t="s">
        <v>815</v>
      </c>
      <c r="C26" s="74">
        <v>1</v>
      </c>
      <c r="D26" s="78">
        <v>87</v>
      </c>
    </row>
    <row r="27" spans="1:4" ht="33" customHeight="1">
      <c r="A27" s="60" t="s">
        <v>832</v>
      </c>
      <c r="B27" s="15" t="s">
        <v>816</v>
      </c>
      <c r="C27" s="74">
        <v>2</v>
      </c>
      <c r="D27" s="78">
        <v>57</v>
      </c>
    </row>
    <row r="28" spans="1:4" ht="17.25" customHeight="1">
      <c r="A28" s="60" t="s">
        <v>833</v>
      </c>
      <c r="B28" s="15" t="s">
        <v>818</v>
      </c>
      <c r="C28" s="74"/>
      <c r="D28" s="78"/>
    </row>
    <row r="29" spans="1:4" ht="16.5">
      <c r="A29" s="60"/>
      <c r="B29" s="15" t="s">
        <v>259</v>
      </c>
      <c r="C29" s="74"/>
      <c r="D29" s="78"/>
    </row>
    <row r="30" spans="1:4" ht="15.75" customHeight="1">
      <c r="A30" s="62" t="s">
        <v>834</v>
      </c>
      <c r="B30" s="15" t="s">
        <v>260</v>
      </c>
      <c r="C30" s="74"/>
      <c r="D30" s="78"/>
    </row>
    <row r="31" spans="1:4" ht="16.5">
      <c r="A31" s="62" t="s">
        <v>835</v>
      </c>
      <c r="B31" s="15" t="s">
        <v>261</v>
      </c>
      <c r="C31" s="74">
        <v>1</v>
      </c>
      <c r="D31" s="78">
        <v>8</v>
      </c>
    </row>
    <row r="32" spans="1:4" ht="16.5">
      <c r="A32" s="62" t="s">
        <v>836</v>
      </c>
      <c r="B32" s="23" t="s">
        <v>262</v>
      </c>
      <c r="C32" s="14"/>
      <c r="D32" s="78"/>
    </row>
    <row r="33" spans="1:4" ht="16.5">
      <c r="A33" s="62" t="s">
        <v>264</v>
      </c>
      <c r="B33" s="67" t="s">
        <v>263</v>
      </c>
      <c r="C33" s="14"/>
      <c r="D33" s="78"/>
    </row>
    <row r="34" spans="1:4" ht="17.25" thickBot="1">
      <c r="A34" s="63" t="s">
        <v>837</v>
      </c>
      <c r="B34" s="24" t="s">
        <v>817</v>
      </c>
      <c r="C34" s="25">
        <v>187</v>
      </c>
      <c r="D34" s="267">
        <v>447</v>
      </c>
    </row>
    <row r="35" ht="13.5" thickBot="1"/>
    <row r="36" ht="8.25" customHeight="1" hidden="1" thickBot="1"/>
    <row r="37" spans="1:4" ht="33.75" customHeight="1" thickBot="1">
      <c r="A37" s="52" t="s">
        <v>369</v>
      </c>
      <c r="B37" s="53" t="s">
        <v>370</v>
      </c>
      <c r="C37" s="53" t="s">
        <v>371</v>
      </c>
      <c r="D37" s="111" t="s">
        <v>1005</v>
      </c>
    </row>
    <row r="38" spans="1:4" ht="33" customHeight="1">
      <c r="A38" s="77" t="s">
        <v>266</v>
      </c>
      <c r="B38" s="59" t="s">
        <v>838</v>
      </c>
      <c r="C38" s="17" t="s">
        <v>462</v>
      </c>
      <c r="D38" s="268">
        <v>0</v>
      </c>
    </row>
    <row r="39" spans="1:4" ht="37.5" customHeight="1">
      <c r="A39" s="62" t="s">
        <v>267</v>
      </c>
      <c r="B39" s="15" t="s">
        <v>839</v>
      </c>
      <c r="C39" s="14" t="s">
        <v>462</v>
      </c>
      <c r="D39" s="61">
        <v>4897.8</v>
      </c>
    </row>
    <row r="40" spans="1:4" ht="50.25">
      <c r="A40" s="62" t="s">
        <v>269</v>
      </c>
      <c r="B40" s="15" t="s">
        <v>840</v>
      </c>
      <c r="C40" s="14" t="s">
        <v>526</v>
      </c>
      <c r="D40" s="61" t="s">
        <v>200</v>
      </c>
    </row>
    <row r="41" spans="1:4" ht="53.25" customHeight="1">
      <c r="A41" s="62" t="s">
        <v>270</v>
      </c>
      <c r="B41" s="15" t="s">
        <v>851</v>
      </c>
      <c r="C41" s="14" t="s">
        <v>462</v>
      </c>
      <c r="D41" s="61">
        <v>4431.1</v>
      </c>
    </row>
    <row r="42" spans="1:4" ht="48.75" customHeight="1">
      <c r="A42" s="62" t="s">
        <v>271</v>
      </c>
      <c r="B42" s="15" t="s">
        <v>268</v>
      </c>
      <c r="C42" s="14" t="s">
        <v>462</v>
      </c>
      <c r="D42" s="61"/>
    </row>
    <row r="43" spans="1:4" ht="34.5" customHeight="1">
      <c r="A43" s="62" t="s">
        <v>280</v>
      </c>
      <c r="B43" s="15" t="s">
        <v>841</v>
      </c>
      <c r="C43" s="14" t="s">
        <v>842</v>
      </c>
      <c r="D43" s="61">
        <v>0</v>
      </c>
    </row>
    <row r="44" spans="1:4" ht="16.5">
      <c r="A44" s="62" t="s">
        <v>281</v>
      </c>
      <c r="B44" s="15" t="s">
        <v>843</v>
      </c>
      <c r="C44" s="14" t="s">
        <v>422</v>
      </c>
      <c r="D44" s="61">
        <v>0</v>
      </c>
    </row>
    <row r="45" spans="1:4" ht="33">
      <c r="A45" s="62" t="s">
        <v>282</v>
      </c>
      <c r="B45" s="15" t="s">
        <v>844</v>
      </c>
      <c r="C45" s="14" t="s">
        <v>845</v>
      </c>
      <c r="D45" s="61"/>
    </row>
    <row r="46" spans="1:4" ht="16.5">
      <c r="A46" s="62" t="s">
        <v>283</v>
      </c>
      <c r="B46" s="15" t="s">
        <v>846</v>
      </c>
      <c r="C46" s="14" t="s">
        <v>462</v>
      </c>
      <c r="D46" s="61"/>
    </row>
    <row r="47" spans="1:4" ht="16.5">
      <c r="A47" s="62" t="s">
        <v>284</v>
      </c>
      <c r="B47" s="15" t="s">
        <v>847</v>
      </c>
      <c r="C47" s="30" t="s">
        <v>422</v>
      </c>
      <c r="D47" s="61"/>
    </row>
    <row r="48" spans="1:4" ht="18" customHeight="1">
      <c r="A48" s="62" t="s">
        <v>285</v>
      </c>
      <c r="B48" s="15" t="s">
        <v>848</v>
      </c>
      <c r="C48" s="14" t="s">
        <v>462</v>
      </c>
      <c r="D48" s="61"/>
    </row>
    <row r="49" spans="1:4" ht="16.5">
      <c r="A49" s="62" t="s">
        <v>286</v>
      </c>
      <c r="B49" s="15" t="s">
        <v>852</v>
      </c>
      <c r="C49" s="30" t="s">
        <v>422</v>
      </c>
      <c r="D49" s="61"/>
    </row>
    <row r="50" spans="1:4" ht="34.5" customHeight="1">
      <c r="A50" s="62" t="s">
        <v>853</v>
      </c>
      <c r="B50" s="15" t="s">
        <v>320</v>
      </c>
      <c r="C50" s="14" t="s">
        <v>462</v>
      </c>
      <c r="D50" s="61"/>
    </row>
    <row r="51" spans="1:4" ht="33">
      <c r="A51" s="62" t="s">
        <v>287</v>
      </c>
      <c r="B51" s="15" t="s">
        <v>107</v>
      </c>
      <c r="C51" s="14" t="s">
        <v>462</v>
      </c>
      <c r="D51" s="61"/>
    </row>
    <row r="52" spans="1:4" ht="18.75" customHeight="1">
      <c r="A52" s="108" t="s">
        <v>288</v>
      </c>
      <c r="B52" s="15" t="s">
        <v>108</v>
      </c>
      <c r="C52" s="14" t="s">
        <v>947</v>
      </c>
      <c r="D52" s="61"/>
    </row>
    <row r="53" spans="1:4" ht="31.5" customHeight="1">
      <c r="A53" s="108" t="s">
        <v>289</v>
      </c>
      <c r="B53" s="15" t="s">
        <v>109</v>
      </c>
      <c r="C53" s="14" t="s">
        <v>947</v>
      </c>
      <c r="D53" s="61"/>
    </row>
    <row r="54" spans="1:4" ht="37.5" customHeight="1">
      <c r="A54" s="108" t="s">
        <v>290</v>
      </c>
      <c r="B54" s="15" t="s">
        <v>110</v>
      </c>
      <c r="C54" s="14" t="s">
        <v>947</v>
      </c>
      <c r="D54" s="61"/>
    </row>
    <row r="55" spans="1:4" ht="33">
      <c r="A55" s="62" t="s">
        <v>854</v>
      </c>
      <c r="B55" s="15" t="s">
        <v>321</v>
      </c>
      <c r="C55" s="14" t="s">
        <v>437</v>
      </c>
      <c r="D55" s="61"/>
    </row>
    <row r="56" spans="1:4" ht="33">
      <c r="A56" s="62" t="s">
        <v>291</v>
      </c>
      <c r="B56" s="15" t="s">
        <v>272</v>
      </c>
      <c r="C56" s="14" t="s">
        <v>437</v>
      </c>
      <c r="D56" s="61"/>
    </row>
    <row r="57" spans="1:4" ht="33">
      <c r="A57" s="108" t="s">
        <v>292</v>
      </c>
      <c r="B57" s="15" t="s">
        <v>273</v>
      </c>
      <c r="C57" s="14" t="s">
        <v>437</v>
      </c>
      <c r="D57" s="61"/>
    </row>
    <row r="58" spans="1:4" ht="47.25" customHeight="1">
      <c r="A58" s="108" t="s">
        <v>293</v>
      </c>
      <c r="B58" s="15" t="s">
        <v>274</v>
      </c>
      <c r="C58" s="14" t="s">
        <v>437</v>
      </c>
      <c r="D58" s="61"/>
    </row>
    <row r="59" spans="1:4" ht="48.75" customHeight="1">
      <c r="A59" s="108" t="s">
        <v>294</v>
      </c>
      <c r="B59" s="15" t="s">
        <v>275</v>
      </c>
      <c r="C59" s="14" t="s">
        <v>437</v>
      </c>
      <c r="D59" s="61"/>
    </row>
    <row r="60" spans="1:4" ht="17.25" customHeight="1">
      <c r="A60" s="62" t="s">
        <v>855</v>
      </c>
      <c r="B60" s="15" t="s">
        <v>296</v>
      </c>
      <c r="C60" s="14" t="s">
        <v>462</v>
      </c>
      <c r="D60" s="61">
        <v>0</v>
      </c>
    </row>
    <row r="61" spans="1:4" ht="33" customHeight="1">
      <c r="A61" s="62" t="s">
        <v>295</v>
      </c>
      <c r="B61" s="15" t="s">
        <v>297</v>
      </c>
      <c r="C61" s="14" t="s">
        <v>462</v>
      </c>
      <c r="D61" s="61"/>
    </row>
    <row r="62" spans="1:4" ht="15" customHeight="1">
      <c r="A62" s="93" t="s">
        <v>856</v>
      </c>
      <c r="B62" s="15" t="s">
        <v>322</v>
      </c>
      <c r="C62" s="14" t="s">
        <v>462</v>
      </c>
      <c r="D62" s="61"/>
    </row>
    <row r="63" spans="1:4" ht="28.5" customHeight="1">
      <c r="A63" s="93" t="s">
        <v>857</v>
      </c>
      <c r="B63" s="15" t="s">
        <v>323</v>
      </c>
      <c r="C63" s="14" t="s">
        <v>526</v>
      </c>
      <c r="D63" s="61"/>
    </row>
    <row r="64" spans="1:4" ht="16.5">
      <c r="A64" s="93" t="s">
        <v>858</v>
      </c>
      <c r="B64" s="15" t="s">
        <v>324</v>
      </c>
      <c r="C64" s="14" t="s">
        <v>462</v>
      </c>
      <c r="D64" s="61"/>
    </row>
    <row r="65" spans="1:4" ht="30" customHeight="1">
      <c r="A65" s="93" t="s">
        <v>859</v>
      </c>
      <c r="B65" s="15" t="s">
        <v>325</v>
      </c>
      <c r="C65" s="14" t="s">
        <v>526</v>
      </c>
      <c r="D65" s="61"/>
    </row>
    <row r="66" spans="1:4" ht="16.5">
      <c r="A66" s="93" t="s">
        <v>860</v>
      </c>
      <c r="B66" s="15" t="s">
        <v>326</v>
      </c>
      <c r="C66" s="14" t="s">
        <v>462</v>
      </c>
      <c r="D66" s="61"/>
    </row>
    <row r="67" spans="1:4" ht="30" customHeight="1">
      <c r="A67" s="93" t="s">
        <v>861</v>
      </c>
      <c r="B67" s="15" t="s">
        <v>327</v>
      </c>
      <c r="C67" s="14" t="s">
        <v>526</v>
      </c>
      <c r="D67" s="61"/>
    </row>
    <row r="68" spans="1:4" ht="16.5">
      <c r="A68" s="93" t="s">
        <v>862</v>
      </c>
      <c r="B68" s="15" t="s">
        <v>328</v>
      </c>
      <c r="C68" s="14" t="s">
        <v>462</v>
      </c>
      <c r="D68" s="61"/>
    </row>
    <row r="69" spans="1:4" ht="30" customHeight="1" thickBot="1">
      <c r="A69" s="94" t="s">
        <v>863</v>
      </c>
      <c r="B69" s="64" t="s">
        <v>329</v>
      </c>
      <c r="C69" s="25" t="s">
        <v>526</v>
      </c>
      <c r="D69" s="69"/>
    </row>
    <row r="71" ht="0.75" customHeight="1" thickBot="1"/>
    <row r="72" spans="1:4" ht="17.25" thickBot="1">
      <c r="A72" s="451" t="s">
        <v>161</v>
      </c>
      <c r="B72" s="301"/>
      <c r="C72" s="301"/>
      <c r="D72" s="452"/>
    </row>
    <row r="73" spans="1:4" ht="31.5" customHeight="1">
      <c r="A73" s="453" t="s">
        <v>369</v>
      </c>
      <c r="B73" s="456" t="s">
        <v>427</v>
      </c>
      <c r="C73" s="456" t="s">
        <v>1002</v>
      </c>
      <c r="D73" s="459"/>
    </row>
    <row r="74" spans="1:4" ht="12.75">
      <c r="A74" s="454"/>
      <c r="B74" s="457"/>
      <c r="C74" s="457" t="s">
        <v>517</v>
      </c>
      <c r="D74" s="460" t="s">
        <v>463</v>
      </c>
    </row>
    <row r="75" spans="1:4" ht="19.5" customHeight="1" thickBot="1">
      <c r="A75" s="455"/>
      <c r="B75" s="458"/>
      <c r="C75" s="458"/>
      <c r="D75" s="461"/>
    </row>
    <row r="76" spans="1:4" ht="16.5">
      <c r="A76" s="95" t="s">
        <v>251</v>
      </c>
      <c r="B76" s="84" t="s">
        <v>464</v>
      </c>
      <c r="C76" s="263">
        <v>59</v>
      </c>
      <c r="D76" s="269">
        <v>113</v>
      </c>
    </row>
    <row r="77" spans="1:4" ht="16.5">
      <c r="A77" s="79" t="s">
        <v>252</v>
      </c>
      <c r="B77" s="32" t="s">
        <v>465</v>
      </c>
      <c r="C77" s="264"/>
      <c r="D77" s="270"/>
    </row>
    <row r="78" spans="1:4" ht="16.5">
      <c r="A78" s="79" t="s">
        <v>253</v>
      </c>
      <c r="B78" s="32" t="s">
        <v>466</v>
      </c>
      <c r="C78" s="264"/>
      <c r="D78" s="270"/>
    </row>
    <row r="79" spans="1:4" ht="16.5">
      <c r="A79" s="79" t="s">
        <v>254</v>
      </c>
      <c r="B79" s="32" t="s">
        <v>467</v>
      </c>
      <c r="C79" s="264">
        <v>5</v>
      </c>
      <c r="D79" s="270">
        <v>7</v>
      </c>
    </row>
    <row r="80" spans="1:4" ht="16.5">
      <c r="A80" s="79" t="s">
        <v>255</v>
      </c>
      <c r="B80" s="32" t="s">
        <v>468</v>
      </c>
      <c r="C80" s="264">
        <v>1</v>
      </c>
      <c r="D80" s="270">
        <v>2</v>
      </c>
    </row>
    <row r="81" spans="1:4" ht="16.5">
      <c r="A81" s="79" t="s">
        <v>256</v>
      </c>
      <c r="B81" s="32" t="s">
        <v>469</v>
      </c>
      <c r="C81" s="264">
        <v>3</v>
      </c>
      <c r="D81" s="270">
        <v>5</v>
      </c>
    </row>
    <row r="82" spans="1:4" ht="16.5">
      <c r="A82" s="79" t="s">
        <v>257</v>
      </c>
      <c r="B82" s="32" t="s">
        <v>470</v>
      </c>
      <c r="C82" s="264">
        <v>2</v>
      </c>
      <c r="D82" s="270">
        <v>8</v>
      </c>
    </row>
    <row r="83" spans="1:4" ht="17.25" thickBot="1">
      <c r="A83" s="80" t="s">
        <v>258</v>
      </c>
      <c r="B83" s="33" t="s">
        <v>471</v>
      </c>
      <c r="C83" s="265">
        <v>1</v>
      </c>
      <c r="D83" s="271">
        <v>15</v>
      </c>
    </row>
    <row r="85" spans="1:3" ht="26.25" customHeight="1">
      <c r="A85" s="449" t="s">
        <v>330</v>
      </c>
      <c r="B85" s="449"/>
      <c r="C85" s="449"/>
    </row>
  </sheetData>
  <sheetProtection/>
  <mergeCells count="8">
    <mergeCell ref="A85:C85"/>
    <mergeCell ref="A1:C1"/>
    <mergeCell ref="A72:D72"/>
    <mergeCell ref="A73:A75"/>
    <mergeCell ref="B73:B75"/>
    <mergeCell ref="C73:D73"/>
    <mergeCell ref="C74:C75"/>
    <mergeCell ref="D74:D75"/>
  </mergeCells>
  <printOptions/>
  <pageMargins left="0.7874015748031497" right="0.38" top="0.47" bottom="0.46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73"/>
  <sheetViews>
    <sheetView zoomScalePageLayoutView="0" workbookViewId="0" topLeftCell="A1">
      <selection activeCell="I7" sqref="I7"/>
    </sheetView>
  </sheetViews>
  <sheetFormatPr defaultColWidth="9.00390625" defaultRowHeight="12.75"/>
  <cols>
    <col min="2" max="2" width="39.125" style="0" customWidth="1"/>
    <col min="3" max="3" width="9.375" style="0" customWidth="1"/>
    <col min="4" max="4" width="10.50390625" style="0" customWidth="1"/>
    <col min="5" max="5" width="10.375" style="0" customWidth="1"/>
    <col min="6" max="6" width="10.625" style="0" customWidth="1"/>
    <col min="9" max="9" width="10.50390625" style="0" bestFit="1" customWidth="1"/>
  </cols>
  <sheetData>
    <row r="1" spans="1:6" ht="17.25" thickBot="1">
      <c r="A1" s="463" t="s">
        <v>475</v>
      </c>
      <c r="B1" s="463"/>
      <c r="C1" s="463"/>
      <c r="D1" s="463"/>
      <c r="E1" s="463"/>
      <c r="F1" s="463"/>
    </row>
    <row r="2" spans="1:6" ht="16.5">
      <c r="A2" s="464" t="s">
        <v>369</v>
      </c>
      <c r="B2" s="466" t="s">
        <v>427</v>
      </c>
      <c r="C2" s="466" t="s">
        <v>987</v>
      </c>
      <c r="D2" s="466" t="s">
        <v>988</v>
      </c>
      <c r="E2" s="466"/>
      <c r="F2" s="468" t="s">
        <v>989</v>
      </c>
    </row>
    <row r="3" spans="1:6" ht="17.25" thickBot="1">
      <c r="A3" s="465"/>
      <c r="B3" s="467"/>
      <c r="C3" s="467"/>
      <c r="D3" s="252" t="s">
        <v>476</v>
      </c>
      <c r="E3" s="235" t="s">
        <v>477</v>
      </c>
      <c r="F3" s="469"/>
    </row>
    <row r="4" spans="1:6" ht="33.75" thickBot="1">
      <c r="A4" s="228" t="s">
        <v>864</v>
      </c>
      <c r="B4" s="253" t="s">
        <v>298</v>
      </c>
      <c r="C4" s="190">
        <v>20967.5</v>
      </c>
      <c r="D4" s="275">
        <v>27377.1</v>
      </c>
      <c r="E4" s="190">
        <v>18312.3</v>
      </c>
      <c r="F4" s="198">
        <v>15508.3</v>
      </c>
    </row>
    <row r="5" spans="1:6" ht="17.25" thickBot="1">
      <c r="A5" s="236" t="s">
        <v>865</v>
      </c>
      <c r="B5" s="181" t="s">
        <v>306</v>
      </c>
      <c r="C5" s="182">
        <v>7190</v>
      </c>
      <c r="D5" s="198">
        <v>8660</v>
      </c>
      <c r="E5" s="182">
        <v>7521.1</v>
      </c>
      <c r="F5" s="255">
        <v>13384.9</v>
      </c>
    </row>
    <row r="6" spans="1:6" ht="17.25" thickBot="1">
      <c r="A6" s="236" t="s">
        <v>866</v>
      </c>
      <c r="B6" s="181" t="s">
        <v>307</v>
      </c>
      <c r="C6" s="182">
        <v>1654.4</v>
      </c>
      <c r="D6" s="233">
        <v>118</v>
      </c>
      <c r="E6" s="282">
        <v>117.2</v>
      </c>
      <c r="F6" s="283">
        <v>106</v>
      </c>
    </row>
    <row r="7" spans="1:6" ht="51" thickBot="1">
      <c r="A7" s="462" t="s">
        <v>308</v>
      </c>
      <c r="B7" s="178" t="s">
        <v>567</v>
      </c>
      <c r="C7" s="182">
        <v>9837.7</v>
      </c>
      <c r="D7" s="276">
        <f>D8+D9+D10+D11</f>
        <v>16556.4</v>
      </c>
      <c r="E7" s="274">
        <f>E8+E9+E10+E11</f>
        <v>7765.5</v>
      </c>
      <c r="F7" s="284">
        <f>F8+F9+F10+F11</f>
        <v>304.1</v>
      </c>
    </row>
    <row r="8" spans="1:6" ht="16.5">
      <c r="A8" s="462"/>
      <c r="B8" s="178" t="s">
        <v>478</v>
      </c>
      <c r="C8" s="182">
        <v>2233.4</v>
      </c>
      <c r="D8" s="233">
        <v>0</v>
      </c>
      <c r="E8" s="182">
        <v>0</v>
      </c>
      <c r="F8" s="199">
        <v>117.1</v>
      </c>
    </row>
    <row r="9" spans="1:6" ht="16.5">
      <c r="A9" s="462"/>
      <c r="B9" s="178" t="s">
        <v>479</v>
      </c>
      <c r="C9" s="182">
        <v>190.8</v>
      </c>
      <c r="D9" s="233">
        <v>190.8</v>
      </c>
      <c r="E9" s="182">
        <v>190.8</v>
      </c>
      <c r="F9" s="233">
        <v>187</v>
      </c>
    </row>
    <row r="10" spans="1:6" ht="16.5">
      <c r="A10" s="462"/>
      <c r="B10" s="178" t="s">
        <v>480</v>
      </c>
      <c r="C10" s="182">
        <v>6429.1</v>
      </c>
      <c r="D10" s="233">
        <v>12351.1</v>
      </c>
      <c r="E10" s="182">
        <v>4431.1</v>
      </c>
      <c r="F10" s="233">
        <v>0</v>
      </c>
    </row>
    <row r="11" spans="1:6" ht="36" customHeight="1">
      <c r="A11" s="462"/>
      <c r="B11" s="178" t="s">
        <v>309</v>
      </c>
      <c r="C11" s="182">
        <v>984.4</v>
      </c>
      <c r="D11" s="233">
        <v>4014.5</v>
      </c>
      <c r="E11" s="182">
        <v>3143.6</v>
      </c>
      <c r="F11" s="233">
        <v>0</v>
      </c>
    </row>
    <row r="12" spans="1:6" ht="50.25">
      <c r="A12" s="236" t="s">
        <v>310</v>
      </c>
      <c r="B12" s="181" t="s">
        <v>311</v>
      </c>
      <c r="C12" s="182">
        <v>11129.8</v>
      </c>
      <c r="D12" s="233">
        <v>10820.7</v>
      </c>
      <c r="E12" s="182">
        <v>10546.8</v>
      </c>
      <c r="F12" s="233">
        <v>15204.2</v>
      </c>
    </row>
    <row r="13" spans="1:9" ht="36.75" customHeight="1">
      <c r="A13" s="236" t="s">
        <v>867</v>
      </c>
      <c r="B13" s="181" t="s">
        <v>568</v>
      </c>
      <c r="C13" s="182">
        <v>20793.1</v>
      </c>
      <c r="D13" s="233">
        <v>27588.1</v>
      </c>
      <c r="E13" s="182">
        <v>18505.2</v>
      </c>
      <c r="F13" s="233">
        <v>16268.5</v>
      </c>
      <c r="I13" s="277"/>
    </row>
    <row r="14" spans="1:6" ht="33">
      <c r="A14" s="236" t="s">
        <v>868</v>
      </c>
      <c r="B14" s="181" t="s">
        <v>569</v>
      </c>
      <c r="C14" s="182">
        <v>5551.8</v>
      </c>
      <c r="D14" s="31">
        <v>7244.7</v>
      </c>
      <c r="E14" s="182">
        <v>7212.8</v>
      </c>
      <c r="F14" s="233">
        <v>7359</v>
      </c>
    </row>
    <row r="15" spans="1:6" ht="33" customHeight="1">
      <c r="A15" s="236" t="s">
        <v>869</v>
      </c>
      <c r="B15" s="181" t="s">
        <v>312</v>
      </c>
      <c r="C15" s="182">
        <v>2799.9</v>
      </c>
      <c r="D15" s="233">
        <v>2911.9</v>
      </c>
      <c r="E15" s="182">
        <v>2890.6</v>
      </c>
      <c r="F15" s="233">
        <v>3694</v>
      </c>
    </row>
    <row r="16" spans="1:9" ht="33">
      <c r="A16" s="236" t="s">
        <v>870</v>
      </c>
      <c r="B16" s="181" t="s">
        <v>570</v>
      </c>
      <c r="C16" s="182">
        <v>29</v>
      </c>
      <c r="D16" s="233">
        <v>42.5</v>
      </c>
      <c r="E16" s="182">
        <v>42.2</v>
      </c>
      <c r="F16" s="233">
        <v>208</v>
      </c>
      <c r="I16" s="128"/>
    </row>
    <row r="17" spans="1:6" ht="16.5">
      <c r="A17" s="236" t="s">
        <v>871</v>
      </c>
      <c r="B17" s="181" t="s">
        <v>571</v>
      </c>
      <c r="C17" s="182">
        <v>3021.2</v>
      </c>
      <c r="D17" s="233">
        <v>10153.3</v>
      </c>
      <c r="E17" s="182">
        <v>1265.1</v>
      </c>
      <c r="F17" s="233">
        <v>2620</v>
      </c>
    </row>
    <row r="18" spans="1:6" ht="33">
      <c r="A18" s="236" t="s">
        <v>872</v>
      </c>
      <c r="B18" s="181" t="s">
        <v>572</v>
      </c>
      <c r="C18" s="182">
        <v>10151.3</v>
      </c>
      <c r="D18" s="233">
        <v>8124.6</v>
      </c>
      <c r="E18" s="182">
        <v>7961.5</v>
      </c>
      <c r="F18" s="233">
        <v>7793.5</v>
      </c>
    </row>
    <row r="19" spans="1:6" ht="16.5">
      <c r="A19" s="236" t="s">
        <v>873</v>
      </c>
      <c r="B19" s="181" t="s">
        <v>573</v>
      </c>
      <c r="C19" s="182">
        <v>189.2</v>
      </c>
      <c r="D19" s="233">
        <v>0</v>
      </c>
      <c r="E19" s="182">
        <v>0</v>
      </c>
      <c r="F19" s="233">
        <v>100</v>
      </c>
    </row>
    <row r="20" spans="1:6" ht="33.75" customHeight="1">
      <c r="A20" s="462" t="s">
        <v>874</v>
      </c>
      <c r="B20" s="181" t="s">
        <v>481</v>
      </c>
      <c r="C20" s="182">
        <f>C21+C22+C23+C24</f>
        <v>1460.6</v>
      </c>
      <c r="D20" s="182">
        <f>D21+D22+D23+D24</f>
        <v>1624</v>
      </c>
      <c r="E20" s="182">
        <f>E21+E22+E23+E24</f>
        <v>1619.6000000000001</v>
      </c>
      <c r="F20" s="182">
        <f>F21+F22+F23+F24</f>
        <v>2173.1</v>
      </c>
    </row>
    <row r="21" spans="1:6" ht="16.5">
      <c r="A21" s="462"/>
      <c r="B21" s="181" t="s">
        <v>574</v>
      </c>
      <c r="C21" s="182">
        <v>734.5</v>
      </c>
      <c r="D21" s="233">
        <v>12.2</v>
      </c>
      <c r="E21" s="182">
        <v>12.1</v>
      </c>
      <c r="F21" s="233">
        <v>40</v>
      </c>
    </row>
    <row r="22" spans="1:6" ht="33">
      <c r="A22" s="462"/>
      <c r="B22" s="181" t="s">
        <v>299</v>
      </c>
      <c r="C22" s="182">
        <v>20.5</v>
      </c>
      <c r="D22" s="233">
        <v>13</v>
      </c>
      <c r="E22" s="182">
        <v>12.4</v>
      </c>
      <c r="F22" s="233">
        <v>40</v>
      </c>
    </row>
    <row r="23" spans="1:6" ht="18" customHeight="1">
      <c r="A23" s="462"/>
      <c r="B23" s="181" t="s">
        <v>575</v>
      </c>
      <c r="C23" s="182">
        <v>571.8</v>
      </c>
      <c r="D23" s="233">
        <v>1413.8</v>
      </c>
      <c r="E23" s="182">
        <v>1410.4</v>
      </c>
      <c r="F23" s="233">
        <v>1655</v>
      </c>
    </row>
    <row r="24" spans="1:6" ht="16.5">
      <c r="A24" s="462"/>
      <c r="B24" s="181" t="s">
        <v>576</v>
      </c>
      <c r="C24" s="182">
        <v>133.8</v>
      </c>
      <c r="D24" s="233">
        <v>185</v>
      </c>
      <c r="E24" s="182">
        <v>184.7</v>
      </c>
      <c r="F24" s="233">
        <v>438.1</v>
      </c>
    </row>
    <row r="25" spans="1:6" ht="16.5">
      <c r="A25" s="236" t="s">
        <v>875</v>
      </c>
      <c r="B25" s="181" t="s">
        <v>482</v>
      </c>
      <c r="C25" s="254">
        <v>38.6</v>
      </c>
      <c r="D25" s="255">
        <v>5.2</v>
      </c>
      <c r="E25" s="254">
        <v>5.2</v>
      </c>
      <c r="F25" s="255">
        <v>0</v>
      </c>
    </row>
    <row r="26" spans="1:6" ht="51" thickBot="1">
      <c r="A26" s="256" t="s">
        <v>876</v>
      </c>
      <c r="B26" s="257" t="s">
        <v>566</v>
      </c>
      <c r="C26" s="258">
        <f>C4-C13</f>
        <v>174.40000000000146</v>
      </c>
      <c r="D26" s="252">
        <f>D4-D13</f>
        <v>-211</v>
      </c>
      <c r="E26" s="252">
        <f>E4-E13</f>
        <v>-192.90000000000146</v>
      </c>
      <c r="F26" s="252">
        <f>F4-F13</f>
        <v>-760.2000000000007</v>
      </c>
    </row>
    <row r="27" spans="1:6" ht="21" customHeight="1">
      <c r="A27" s="259"/>
      <c r="B27" s="260"/>
      <c r="C27" s="261"/>
      <c r="D27" s="261"/>
      <c r="E27" s="261"/>
      <c r="F27" s="261"/>
    </row>
    <row r="28" spans="1:6" ht="12.75">
      <c r="A28" s="163"/>
      <c r="B28" s="163"/>
      <c r="C28" s="163"/>
      <c r="D28" s="163"/>
      <c r="E28" s="163"/>
      <c r="F28" s="163"/>
    </row>
    <row r="29" spans="1:6" ht="12.75">
      <c r="A29" s="163"/>
      <c r="B29" s="163"/>
      <c r="C29" s="163"/>
      <c r="D29" s="163"/>
      <c r="E29" s="163"/>
      <c r="F29" s="163"/>
    </row>
    <row r="30" spans="1:6" ht="12.75">
      <c r="A30" s="163"/>
      <c r="B30" s="163"/>
      <c r="C30" s="163"/>
      <c r="D30" s="163"/>
      <c r="E30" s="163"/>
      <c r="F30" s="163"/>
    </row>
    <row r="31" spans="1:6" ht="12.75">
      <c r="A31" s="163"/>
      <c r="B31" s="163"/>
      <c r="C31" s="163"/>
      <c r="D31" s="163"/>
      <c r="E31" s="163"/>
      <c r="F31" s="163"/>
    </row>
    <row r="32" spans="1:6" ht="12.75">
      <c r="A32" s="163"/>
      <c r="B32" s="163"/>
      <c r="C32" s="163"/>
      <c r="D32" s="163"/>
      <c r="E32" s="163"/>
      <c r="F32" s="163"/>
    </row>
    <row r="33" spans="1:6" ht="12.75">
      <c r="A33" s="163"/>
      <c r="B33" s="163"/>
      <c r="C33" s="163"/>
      <c r="D33" s="163"/>
      <c r="E33" s="163"/>
      <c r="F33" s="163"/>
    </row>
    <row r="34" spans="1:6" ht="12.75">
      <c r="A34" s="163"/>
      <c r="B34" s="163"/>
      <c r="C34" s="163"/>
      <c r="D34" s="163"/>
      <c r="E34" s="163"/>
      <c r="F34" s="163"/>
    </row>
    <row r="35" spans="1:6" ht="12.75">
      <c r="A35" s="163"/>
      <c r="B35" s="163"/>
      <c r="C35" s="163"/>
      <c r="D35" s="163"/>
      <c r="E35" s="163"/>
      <c r="F35" s="163"/>
    </row>
    <row r="36" spans="1:6" ht="12.75">
      <c r="A36" s="163"/>
      <c r="B36" s="163"/>
      <c r="C36" s="163"/>
      <c r="D36" s="163"/>
      <c r="E36" s="163"/>
      <c r="F36" s="163"/>
    </row>
    <row r="37" spans="1:6" ht="12.75">
      <c r="A37" s="163"/>
      <c r="B37" s="163"/>
      <c r="C37" s="163"/>
      <c r="D37" s="163"/>
      <c r="E37" s="163"/>
      <c r="F37" s="163"/>
    </row>
    <row r="38" spans="1:6" ht="12.75">
      <c r="A38" s="163"/>
      <c r="B38" s="163"/>
      <c r="C38" s="163"/>
      <c r="D38" s="163"/>
      <c r="E38" s="163"/>
      <c r="F38" s="163"/>
    </row>
    <row r="39" spans="1:6" ht="12.75">
      <c r="A39" s="163"/>
      <c r="B39" s="163"/>
      <c r="C39" s="163"/>
      <c r="D39" s="163"/>
      <c r="E39" s="163"/>
      <c r="F39" s="163"/>
    </row>
    <row r="40" spans="1:6" ht="12.75">
      <c r="A40" s="163"/>
      <c r="B40" s="163"/>
      <c r="C40" s="163"/>
      <c r="D40" s="163"/>
      <c r="E40" s="163"/>
      <c r="F40" s="163"/>
    </row>
    <row r="41" spans="1:6" ht="12.75">
      <c r="A41" s="163"/>
      <c r="B41" s="163"/>
      <c r="C41" s="163"/>
      <c r="D41" s="163"/>
      <c r="E41" s="163"/>
      <c r="F41" s="163"/>
    </row>
    <row r="42" spans="1:6" ht="12.75">
      <c r="A42" s="163"/>
      <c r="B42" s="163"/>
      <c r="C42" s="163"/>
      <c r="D42" s="163"/>
      <c r="E42" s="163"/>
      <c r="F42" s="163"/>
    </row>
    <row r="43" spans="1:6" ht="12.75">
      <c r="A43" s="163"/>
      <c r="B43" s="163"/>
      <c r="C43" s="163"/>
      <c r="D43" s="163"/>
      <c r="E43" s="163"/>
      <c r="F43" s="163"/>
    </row>
    <row r="44" spans="1:6" ht="12.75">
      <c r="A44" s="163"/>
      <c r="B44" s="163"/>
      <c r="C44" s="163"/>
      <c r="D44" s="163"/>
      <c r="E44" s="163"/>
      <c r="F44" s="163"/>
    </row>
    <row r="45" spans="1:6" ht="12.75">
      <c r="A45" s="163"/>
      <c r="B45" s="163"/>
      <c r="C45" s="163"/>
      <c r="D45" s="163"/>
      <c r="E45" s="163"/>
      <c r="F45" s="163"/>
    </row>
    <row r="46" spans="1:6" ht="12.75">
      <c r="A46" s="163"/>
      <c r="B46" s="163"/>
      <c r="C46" s="163"/>
      <c r="D46" s="163"/>
      <c r="E46" s="163"/>
      <c r="F46" s="163"/>
    </row>
    <row r="47" spans="1:6" ht="12.75">
      <c r="A47" s="163"/>
      <c r="B47" s="163"/>
      <c r="C47" s="163"/>
      <c r="D47" s="163"/>
      <c r="E47" s="163"/>
      <c r="F47" s="163"/>
    </row>
    <row r="48" spans="1:6" ht="12.75">
      <c r="A48" s="163"/>
      <c r="B48" s="163"/>
      <c r="C48" s="163"/>
      <c r="D48" s="163"/>
      <c r="E48" s="163"/>
      <c r="F48" s="163"/>
    </row>
    <row r="49" spans="1:6" ht="12.75">
      <c r="A49" s="163"/>
      <c r="B49" s="163"/>
      <c r="C49" s="163"/>
      <c r="D49" s="163"/>
      <c r="E49" s="163"/>
      <c r="F49" s="163"/>
    </row>
    <row r="50" spans="1:6" ht="12.75">
      <c r="A50" s="163"/>
      <c r="B50" s="163"/>
      <c r="C50" s="163"/>
      <c r="D50" s="163"/>
      <c r="E50" s="163"/>
      <c r="F50" s="163"/>
    </row>
    <row r="51" spans="1:6" ht="12.75">
      <c r="A51" s="163"/>
      <c r="B51" s="163"/>
      <c r="C51" s="163"/>
      <c r="D51" s="163"/>
      <c r="E51" s="163"/>
      <c r="F51" s="163"/>
    </row>
    <row r="52" spans="1:6" ht="12.75">
      <c r="A52" s="163"/>
      <c r="B52" s="163"/>
      <c r="C52" s="163"/>
      <c r="D52" s="163"/>
      <c r="E52" s="163"/>
      <c r="F52" s="163"/>
    </row>
    <row r="53" spans="1:6" ht="12.75">
      <c r="A53" s="163"/>
      <c r="B53" s="163"/>
      <c r="C53" s="163"/>
      <c r="D53" s="163"/>
      <c r="E53" s="163"/>
      <c r="F53" s="163"/>
    </row>
    <row r="54" spans="1:6" ht="12.75">
      <c r="A54" s="163"/>
      <c r="B54" s="163"/>
      <c r="C54" s="163"/>
      <c r="D54" s="163"/>
      <c r="E54" s="163"/>
      <c r="F54" s="163"/>
    </row>
    <row r="55" spans="1:6" ht="12.75">
      <c r="A55" s="163"/>
      <c r="B55" s="163"/>
      <c r="C55" s="163"/>
      <c r="D55" s="163"/>
      <c r="E55" s="163"/>
      <c r="F55" s="163"/>
    </row>
    <row r="56" spans="1:6" ht="12.75">
      <c r="A56" s="163"/>
      <c r="B56" s="163"/>
      <c r="C56" s="163"/>
      <c r="D56" s="163"/>
      <c r="E56" s="163"/>
      <c r="F56" s="163"/>
    </row>
    <row r="57" spans="1:6" ht="12.75">
      <c r="A57" s="163"/>
      <c r="B57" s="163"/>
      <c r="C57" s="163"/>
      <c r="D57" s="163"/>
      <c r="E57" s="163"/>
      <c r="F57" s="163"/>
    </row>
    <row r="58" spans="1:6" ht="12.75">
      <c r="A58" s="163"/>
      <c r="B58" s="163"/>
      <c r="C58" s="163"/>
      <c r="D58" s="163"/>
      <c r="E58" s="163"/>
      <c r="F58" s="163"/>
    </row>
    <row r="59" spans="1:6" ht="12.75">
      <c r="A59" s="163"/>
      <c r="B59" s="163"/>
      <c r="C59" s="163"/>
      <c r="D59" s="163"/>
      <c r="E59" s="163"/>
      <c r="F59" s="163"/>
    </row>
    <row r="60" spans="1:6" ht="12.75">
      <c r="A60" s="163"/>
      <c r="B60" s="163"/>
      <c r="C60" s="163"/>
      <c r="D60" s="163"/>
      <c r="E60" s="163"/>
      <c r="F60" s="163"/>
    </row>
    <row r="61" spans="1:6" ht="12.75">
      <c r="A61" s="163"/>
      <c r="B61" s="163"/>
      <c r="C61" s="163"/>
      <c r="D61" s="163"/>
      <c r="E61" s="163"/>
      <c r="F61" s="163"/>
    </row>
    <row r="62" spans="1:6" ht="12.75">
      <c r="A62" s="163"/>
      <c r="B62" s="163"/>
      <c r="C62" s="163"/>
      <c r="D62" s="163"/>
      <c r="E62" s="163"/>
      <c r="F62" s="163"/>
    </row>
    <row r="63" spans="1:6" ht="12.75">
      <c r="A63" s="163"/>
      <c r="B63" s="163"/>
      <c r="C63" s="163"/>
      <c r="D63" s="163"/>
      <c r="E63" s="163"/>
      <c r="F63" s="163"/>
    </row>
    <row r="64" spans="1:6" ht="12.75">
      <c r="A64" s="163"/>
      <c r="B64" s="163"/>
      <c r="C64" s="163"/>
      <c r="D64" s="163"/>
      <c r="E64" s="163"/>
      <c r="F64" s="163"/>
    </row>
    <row r="65" spans="1:6" ht="12.75">
      <c r="A65" s="163"/>
      <c r="B65" s="163"/>
      <c r="C65" s="163"/>
      <c r="D65" s="163"/>
      <c r="E65" s="163"/>
      <c r="F65" s="163"/>
    </row>
    <row r="66" spans="1:6" ht="12.75">
      <c r="A66" s="163"/>
      <c r="B66" s="163"/>
      <c r="C66" s="163"/>
      <c r="D66" s="163"/>
      <c r="E66" s="163"/>
      <c r="F66" s="163"/>
    </row>
    <row r="67" spans="1:6" ht="12.75">
      <c r="A67" s="163"/>
      <c r="B67" s="163"/>
      <c r="C67" s="163"/>
      <c r="D67" s="163"/>
      <c r="E67" s="163"/>
      <c r="F67" s="163"/>
    </row>
    <row r="68" spans="1:6" ht="12.75">
      <c r="A68" s="163"/>
      <c r="B68" s="163"/>
      <c r="C68" s="163"/>
      <c r="D68" s="163"/>
      <c r="E68" s="163"/>
      <c r="F68" s="163"/>
    </row>
    <row r="69" spans="1:6" ht="12.75">
      <c r="A69" s="163"/>
      <c r="B69" s="163"/>
      <c r="C69" s="163"/>
      <c r="D69" s="163"/>
      <c r="E69" s="163"/>
      <c r="F69" s="163"/>
    </row>
    <row r="70" spans="1:6" ht="12.75">
      <c r="A70" s="163"/>
      <c r="B70" s="163"/>
      <c r="C70" s="163"/>
      <c r="D70" s="163"/>
      <c r="E70" s="163"/>
      <c r="F70" s="163"/>
    </row>
    <row r="71" spans="1:6" ht="12.75">
      <c r="A71" s="163"/>
      <c r="B71" s="163"/>
      <c r="C71" s="163"/>
      <c r="D71" s="163"/>
      <c r="E71" s="163"/>
      <c r="F71" s="163"/>
    </row>
    <row r="72" spans="1:6" ht="12.75">
      <c r="A72" s="163"/>
      <c r="B72" s="163"/>
      <c r="C72" s="163"/>
      <c r="D72" s="163"/>
      <c r="E72" s="163"/>
      <c r="F72" s="163"/>
    </row>
    <row r="73" spans="1:6" ht="12.75">
      <c r="A73" s="163"/>
      <c r="B73" s="163"/>
      <c r="C73" s="163"/>
      <c r="D73" s="163"/>
      <c r="E73" s="163"/>
      <c r="F73" s="163"/>
    </row>
  </sheetData>
  <sheetProtection/>
  <mergeCells count="8">
    <mergeCell ref="A7:A11"/>
    <mergeCell ref="A20:A24"/>
    <mergeCell ref="A1:F1"/>
    <mergeCell ref="A2:A3"/>
    <mergeCell ref="B2:B3"/>
    <mergeCell ref="C2:C3"/>
    <mergeCell ref="D2:E2"/>
    <mergeCell ref="F2:F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14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7.875" style="0" customWidth="1"/>
    <col min="2" max="2" width="54.00390625" style="0" customWidth="1"/>
    <col min="3" max="3" width="12.375" style="0" customWidth="1"/>
    <col min="4" max="4" width="15.125" style="0" customWidth="1"/>
  </cols>
  <sheetData>
    <row r="1" spans="1:4" ht="17.25" thickBot="1">
      <c r="A1" s="404" t="s">
        <v>483</v>
      </c>
      <c r="B1" s="404"/>
      <c r="C1" s="404"/>
      <c r="D1" s="404"/>
    </row>
    <row r="2" spans="1:4" ht="34.5" customHeight="1" thickBot="1">
      <c r="A2" s="52" t="s">
        <v>369</v>
      </c>
      <c r="B2" s="53" t="s">
        <v>427</v>
      </c>
      <c r="C2" s="53" t="s">
        <v>371</v>
      </c>
      <c r="D2" s="54" t="s">
        <v>986</v>
      </c>
    </row>
    <row r="3" spans="1:4" ht="16.5">
      <c r="A3" s="58" t="s">
        <v>722</v>
      </c>
      <c r="B3" s="51" t="s">
        <v>484</v>
      </c>
      <c r="C3" s="27" t="s">
        <v>422</v>
      </c>
      <c r="D3" s="198">
        <v>1</v>
      </c>
    </row>
    <row r="4" spans="1:4" ht="16.5">
      <c r="A4" s="60" t="s">
        <v>723</v>
      </c>
      <c r="B4" s="32" t="s">
        <v>485</v>
      </c>
      <c r="C4" s="30" t="s">
        <v>422</v>
      </c>
      <c r="D4" s="233">
        <v>1</v>
      </c>
    </row>
    <row r="5" spans="1:4" ht="50.25">
      <c r="A5" s="60" t="s">
        <v>724</v>
      </c>
      <c r="B5" s="29" t="s">
        <v>486</v>
      </c>
      <c r="C5" s="30" t="s">
        <v>447</v>
      </c>
      <c r="D5" s="251">
        <v>150551.1</v>
      </c>
    </row>
    <row r="6" spans="1:4" ht="16.5">
      <c r="A6" s="60" t="s">
        <v>725</v>
      </c>
      <c r="B6" s="32" t="s">
        <v>487</v>
      </c>
      <c r="C6" s="30" t="s">
        <v>447</v>
      </c>
      <c r="D6" s="233">
        <v>1630.6</v>
      </c>
    </row>
    <row r="7" spans="1:4" ht="16.5">
      <c r="A7" s="60" t="s">
        <v>726</v>
      </c>
      <c r="B7" s="32" t="s">
        <v>488</v>
      </c>
      <c r="C7" s="30" t="s">
        <v>447</v>
      </c>
      <c r="D7" s="251">
        <v>619.5</v>
      </c>
    </row>
    <row r="8" spans="1:4" ht="33">
      <c r="A8" s="60" t="s">
        <v>727</v>
      </c>
      <c r="B8" s="32" t="s">
        <v>489</v>
      </c>
      <c r="C8" s="30" t="s">
        <v>462</v>
      </c>
      <c r="D8" s="233">
        <v>44026.05</v>
      </c>
    </row>
    <row r="9" spans="1:4" ht="50.25">
      <c r="A9" s="68" t="s">
        <v>728</v>
      </c>
      <c r="B9" s="15" t="s">
        <v>300</v>
      </c>
      <c r="C9" s="14" t="s">
        <v>462</v>
      </c>
      <c r="D9" s="242">
        <f>D13+D14</f>
        <v>1654.4</v>
      </c>
    </row>
    <row r="10" spans="1:4" ht="16.5">
      <c r="A10" s="68" t="s">
        <v>729</v>
      </c>
      <c r="B10" s="15" t="s">
        <v>301</v>
      </c>
      <c r="C10" s="14" t="s">
        <v>462</v>
      </c>
      <c r="D10" s="242">
        <v>0</v>
      </c>
    </row>
    <row r="11" spans="1:4" ht="33">
      <c r="A11" s="68" t="s">
        <v>730</v>
      </c>
      <c r="B11" s="15" t="s">
        <v>302</v>
      </c>
      <c r="C11" s="14" t="s">
        <v>462</v>
      </c>
      <c r="D11" s="242"/>
    </row>
    <row r="12" spans="1:4" ht="16.5">
      <c r="A12" s="68" t="s">
        <v>731</v>
      </c>
      <c r="B12" s="15" t="s">
        <v>303</v>
      </c>
      <c r="C12" s="14" t="s">
        <v>462</v>
      </c>
      <c r="D12" s="242">
        <v>0</v>
      </c>
    </row>
    <row r="13" spans="1:4" ht="33">
      <c r="A13" s="68" t="s">
        <v>732</v>
      </c>
      <c r="B13" s="15" t="s">
        <v>720</v>
      </c>
      <c r="C13" s="14" t="s">
        <v>462</v>
      </c>
      <c r="D13" s="242">
        <v>60.4</v>
      </c>
    </row>
    <row r="14" spans="1:4" ht="17.25" thickBot="1">
      <c r="A14" s="97" t="s">
        <v>733</v>
      </c>
      <c r="B14" s="64" t="s">
        <v>721</v>
      </c>
      <c r="C14" s="25" t="s">
        <v>462</v>
      </c>
      <c r="D14" s="262">
        <v>1594</v>
      </c>
    </row>
  </sheetData>
  <sheetProtection/>
  <mergeCells count="1">
    <mergeCell ref="A1:D1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22"/>
  <sheetViews>
    <sheetView tabSelected="1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7.50390625" style="0" customWidth="1"/>
    <col min="2" max="2" width="55.00390625" style="0" customWidth="1"/>
    <col min="3" max="3" width="11.625" style="0" customWidth="1"/>
    <col min="4" max="4" width="15.375" style="0" customWidth="1"/>
  </cols>
  <sheetData>
    <row r="1" spans="1:4" ht="17.25" thickBot="1">
      <c r="A1" s="404" t="s">
        <v>490</v>
      </c>
      <c r="B1" s="404"/>
      <c r="C1" s="404"/>
      <c r="D1" s="404"/>
    </row>
    <row r="2" spans="1:4" ht="35.25" customHeight="1" thickBot="1">
      <c r="A2" s="52" t="s">
        <v>369</v>
      </c>
      <c r="B2" s="53" t="s">
        <v>427</v>
      </c>
      <c r="C2" s="53" t="s">
        <v>371</v>
      </c>
      <c r="D2" s="54" t="s">
        <v>985</v>
      </c>
    </row>
    <row r="3" spans="1:4" ht="33">
      <c r="A3" s="72" t="s">
        <v>734</v>
      </c>
      <c r="B3" s="84" t="s">
        <v>491</v>
      </c>
      <c r="C3" s="37" t="s">
        <v>422</v>
      </c>
      <c r="D3" s="38">
        <v>1</v>
      </c>
    </row>
    <row r="4" spans="1:4" ht="16.5">
      <c r="A4" s="72" t="s">
        <v>735</v>
      </c>
      <c r="B4" s="32" t="s">
        <v>492</v>
      </c>
      <c r="C4" s="30" t="s">
        <v>422</v>
      </c>
      <c r="D4" s="31"/>
    </row>
    <row r="5" spans="1:4" ht="16.5">
      <c r="A5" s="73" t="s">
        <v>736</v>
      </c>
      <c r="B5" s="32" t="s">
        <v>493</v>
      </c>
      <c r="C5" s="30" t="s">
        <v>422</v>
      </c>
      <c r="D5" s="31">
        <v>1</v>
      </c>
    </row>
    <row r="6" spans="1:4" ht="33">
      <c r="A6" s="60" t="s">
        <v>737</v>
      </c>
      <c r="B6" s="32" t="s">
        <v>494</v>
      </c>
      <c r="C6" s="30" t="s">
        <v>885</v>
      </c>
      <c r="D6" s="31">
        <v>34</v>
      </c>
    </row>
    <row r="7" spans="1:4" ht="16.5">
      <c r="A7" s="60" t="s">
        <v>738</v>
      </c>
      <c r="B7" s="32" t="s">
        <v>304</v>
      </c>
      <c r="C7" s="30" t="s">
        <v>422</v>
      </c>
      <c r="D7" s="31" t="s">
        <v>200</v>
      </c>
    </row>
    <row r="8" spans="1:4" ht="16.5">
      <c r="A8" s="60" t="s">
        <v>739</v>
      </c>
      <c r="B8" s="32" t="s">
        <v>495</v>
      </c>
      <c r="C8" s="30" t="s">
        <v>885</v>
      </c>
      <c r="D8" s="31" t="s">
        <v>200</v>
      </c>
    </row>
    <row r="9" spans="1:4" ht="16.5">
      <c r="A9" s="60" t="s">
        <v>740</v>
      </c>
      <c r="B9" s="32" t="s">
        <v>496</v>
      </c>
      <c r="C9" s="30" t="s">
        <v>462</v>
      </c>
      <c r="D9" s="31"/>
    </row>
    <row r="10" spans="1:4" ht="16.5">
      <c r="A10" s="71" t="s">
        <v>741</v>
      </c>
      <c r="B10" s="32" t="s">
        <v>497</v>
      </c>
      <c r="C10" s="30" t="s">
        <v>422</v>
      </c>
      <c r="D10" s="31"/>
    </row>
    <row r="11" spans="1:4" ht="16.5">
      <c r="A11" s="72" t="s">
        <v>742</v>
      </c>
      <c r="B11" s="32" t="s">
        <v>498</v>
      </c>
      <c r="C11" s="30" t="s">
        <v>422</v>
      </c>
      <c r="D11" s="31"/>
    </row>
    <row r="12" spans="1:4" ht="16.5">
      <c r="A12" s="72" t="s">
        <v>743</v>
      </c>
      <c r="B12" s="32" t="s">
        <v>499</v>
      </c>
      <c r="C12" s="30" t="s">
        <v>422</v>
      </c>
      <c r="D12" s="31"/>
    </row>
    <row r="13" spans="1:4" ht="16.5">
      <c r="A13" s="73" t="s">
        <v>744</v>
      </c>
      <c r="B13" s="32" t="s">
        <v>500</v>
      </c>
      <c r="C13" s="30" t="s">
        <v>422</v>
      </c>
      <c r="D13" s="31"/>
    </row>
    <row r="14" spans="1:4" ht="16.5">
      <c r="A14" s="71" t="s">
        <v>745</v>
      </c>
      <c r="B14" s="32" t="s">
        <v>501</v>
      </c>
      <c r="C14" s="30" t="s">
        <v>885</v>
      </c>
      <c r="D14" s="31"/>
    </row>
    <row r="15" spans="1:4" ht="16.5">
      <c r="A15" s="73" t="s">
        <v>746</v>
      </c>
      <c r="B15" s="32" t="s">
        <v>502</v>
      </c>
      <c r="C15" s="30" t="s">
        <v>885</v>
      </c>
      <c r="D15" s="31"/>
    </row>
    <row r="16" spans="1:4" ht="16.5">
      <c r="A16" s="60" t="s">
        <v>747</v>
      </c>
      <c r="B16" s="32" t="s">
        <v>503</v>
      </c>
      <c r="C16" s="30" t="s">
        <v>462</v>
      </c>
      <c r="D16" s="31"/>
    </row>
    <row r="17" spans="1:4" ht="17.25" thickBot="1">
      <c r="A17" s="70" t="s">
        <v>748</v>
      </c>
      <c r="B17" s="33" t="s">
        <v>504</v>
      </c>
      <c r="C17" s="34" t="s">
        <v>462</v>
      </c>
      <c r="D17" s="35"/>
    </row>
    <row r="18" ht="12.75">
      <c r="A18" s="21"/>
    </row>
    <row r="19" spans="1:6" ht="34.5" customHeight="1">
      <c r="A19" s="471" t="s">
        <v>212</v>
      </c>
      <c r="B19" s="471"/>
      <c r="C19" s="50" t="s">
        <v>118</v>
      </c>
      <c r="D19" s="50" t="s">
        <v>213</v>
      </c>
      <c r="E19" s="48"/>
      <c r="F19" s="48"/>
    </row>
    <row r="20" spans="1:6" ht="16.5">
      <c r="A20" s="472" t="s">
        <v>316</v>
      </c>
      <c r="B20" s="473"/>
      <c r="C20" s="473"/>
      <c r="D20" s="473"/>
      <c r="E20" s="473"/>
      <c r="F20" s="473"/>
    </row>
    <row r="21" spans="1:6" ht="16.5">
      <c r="A21" s="470"/>
      <c r="B21" s="470"/>
      <c r="C21" s="470"/>
      <c r="D21" s="470"/>
      <c r="E21" s="470"/>
      <c r="F21" s="470"/>
    </row>
    <row r="22" spans="1:6" ht="16.5">
      <c r="A22" s="470" t="s">
        <v>749</v>
      </c>
      <c r="B22" s="470"/>
      <c r="C22" s="470"/>
      <c r="D22" s="470"/>
      <c r="E22" s="470"/>
      <c r="F22" s="470"/>
    </row>
  </sheetData>
  <sheetProtection/>
  <mergeCells count="5">
    <mergeCell ref="A22:F22"/>
    <mergeCell ref="A19:B19"/>
    <mergeCell ref="A1:D1"/>
    <mergeCell ref="A20:F20"/>
    <mergeCell ref="A21:F21"/>
  </mergeCells>
  <printOptions/>
  <pageMargins left="0.7874015748031497" right="0.5905511811023623" top="0.53" bottom="0.5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C19"/>
  <sheetViews>
    <sheetView zoomScalePageLayoutView="0" workbookViewId="0" topLeftCell="A10">
      <selection activeCell="F15" sqref="F15"/>
    </sheetView>
  </sheetViews>
  <sheetFormatPr defaultColWidth="9.00390625" defaultRowHeight="12.75"/>
  <cols>
    <col min="1" max="1" width="5.125" style="0" customWidth="1"/>
    <col min="2" max="2" width="49.00390625" style="0" customWidth="1"/>
    <col min="3" max="3" width="34.50390625" style="0" customWidth="1"/>
  </cols>
  <sheetData>
    <row r="1" spans="1:3" ht="17.25" thickBot="1">
      <c r="A1" s="297" t="s">
        <v>120</v>
      </c>
      <c r="B1" s="298"/>
      <c r="C1" s="299"/>
    </row>
    <row r="2" spans="1:3" ht="33">
      <c r="A2" s="85" t="s">
        <v>750</v>
      </c>
      <c r="B2" s="86" t="s">
        <v>353</v>
      </c>
      <c r="C2" s="87" t="s">
        <v>194</v>
      </c>
    </row>
    <row r="3" spans="1:3" ht="16.5">
      <c r="A3" s="62" t="s">
        <v>751</v>
      </c>
      <c r="B3" s="1" t="s">
        <v>354</v>
      </c>
      <c r="C3" s="2" t="s">
        <v>195</v>
      </c>
    </row>
    <row r="4" spans="1:3" ht="33" customHeight="1">
      <c r="A4" s="62" t="s">
        <v>752</v>
      </c>
      <c r="B4" s="1" t="s">
        <v>355</v>
      </c>
      <c r="C4" s="103">
        <v>38718</v>
      </c>
    </row>
    <row r="5" spans="1:3" ht="33" customHeight="1">
      <c r="A5" s="300" t="s">
        <v>753</v>
      </c>
      <c r="B5" s="1" t="s">
        <v>356</v>
      </c>
      <c r="C5" s="6" t="s">
        <v>196</v>
      </c>
    </row>
    <row r="6" spans="1:3" ht="36" customHeight="1">
      <c r="A6" s="300"/>
      <c r="B6" s="1" t="s">
        <v>357</v>
      </c>
      <c r="C6" s="31" t="s">
        <v>197</v>
      </c>
    </row>
    <row r="7" spans="1:3" ht="32.25" customHeight="1">
      <c r="A7" s="300" t="s">
        <v>754</v>
      </c>
      <c r="B7" s="1" t="s">
        <v>358</v>
      </c>
      <c r="C7" s="6" t="s">
        <v>198</v>
      </c>
    </row>
    <row r="8" spans="1:3" ht="33">
      <c r="A8" s="300"/>
      <c r="B8" s="1" t="s">
        <v>357</v>
      </c>
      <c r="C8" s="31" t="s">
        <v>197</v>
      </c>
    </row>
    <row r="9" spans="1:3" ht="33">
      <c r="A9" s="62" t="s">
        <v>755</v>
      </c>
      <c r="B9" s="1" t="s">
        <v>359</v>
      </c>
      <c r="C9" s="6" t="s">
        <v>199</v>
      </c>
    </row>
    <row r="10" spans="1:3" ht="50.25">
      <c r="A10" s="62" t="s">
        <v>756</v>
      </c>
      <c r="B10" s="5" t="s">
        <v>119</v>
      </c>
      <c r="C10" s="40" t="s">
        <v>201</v>
      </c>
    </row>
    <row r="11" spans="1:3" ht="50.25">
      <c r="A11" s="62" t="s">
        <v>757</v>
      </c>
      <c r="B11" s="1" t="s">
        <v>877</v>
      </c>
      <c r="C11" s="82" t="s">
        <v>111</v>
      </c>
    </row>
    <row r="12" spans="1:3" ht="35.25" customHeight="1">
      <c r="A12" s="62" t="s">
        <v>113</v>
      </c>
      <c r="B12" s="1" t="s">
        <v>362</v>
      </c>
      <c r="C12" s="6">
        <v>156</v>
      </c>
    </row>
    <row r="13" spans="1:3" ht="49.5" customHeight="1">
      <c r="A13" s="62" t="s">
        <v>114</v>
      </c>
      <c r="B13" s="1" t="s">
        <v>367</v>
      </c>
      <c r="C13" s="82" t="s">
        <v>111</v>
      </c>
    </row>
    <row r="14" spans="1:3" ht="33">
      <c r="A14" s="62" t="s">
        <v>115</v>
      </c>
      <c r="B14" s="1" t="s">
        <v>112</v>
      </c>
      <c r="C14" s="49">
        <v>30168</v>
      </c>
    </row>
    <row r="15" spans="1:3" ht="16.5">
      <c r="A15" s="294" t="s">
        <v>116</v>
      </c>
      <c r="B15" s="1" t="s">
        <v>363</v>
      </c>
      <c r="C15" s="6"/>
    </row>
    <row r="16" spans="1:3" ht="33">
      <c r="A16" s="295"/>
      <c r="B16" s="3" t="s">
        <v>364</v>
      </c>
      <c r="C16" s="11" t="s">
        <v>990</v>
      </c>
    </row>
    <row r="17" spans="1:3" ht="16.5">
      <c r="A17" s="295"/>
      <c r="B17" s="3" t="s">
        <v>365</v>
      </c>
      <c r="C17" s="39" t="s">
        <v>200</v>
      </c>
    </row>
    <row r="18" spans="1:3" ht="16.5">
      <c r="A18" s="295"/>
      <c r="B18" s="3" t="s">
        <v>366</v>
      </c>
      <c r="C18" s="39" t="s">
        <v>200</v>
      </c>
    </row>
    <row r="19" spans="1:3" ht="17.25" thickBot="1">
      <c r="A19" s="296"/>
      <c r="B19" s="4" t="s">
        <v>368</v>
      </c>
      <c r="C19" s="41" t="s">
        <v>200</v>
      </c>
    </row>
  </sheetData>
  <sheetProtection/>
  <mergeCells count="4">
    <mergeCell ref="A15:A19"/>
    <mergeCell ref="A1:C1"/>
    <mergeCell ref="A5:A6"/>
    <mergeCell ref="A7:A8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30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8.00390625" style="0" customWidth="1"/>
    <col min="2" max="2" width="58.125" style="0" customWidth="1"/>
    <col min="3" max="3" width="9.50390625" style="0" customWidth="1"/>
    <col min="4" max="4" width="14.75390625" style="0" customWidth="1"/>
    <col min="5" max="5" width="0.37109375" style="0" hidden="1" customWidth="1"/>
  </cols>
  <sheetData>
    <row r="1" spans="1:4" ht="18" customHeight="1" thickBot="1">
      <c r="A1" s="301" t="s">
        <v>121</v>
      </c>
      <c r="B1" s="301"/>
      <c r="C1" s="301"/>
      <c r="D1" s="301"/>
    </row>
    <row r="2" spans="1:4" ht="25.5" customHeight="1" hidden="1" thickBot="1">
      <c r="A2" s="302"/>
      <c r="B2" s="302"/>
      <c r="C2" s="302"/>
      <c r="D2" s="302"/>
    </row>
    <row r="3" spans="1:5" ht="51" thickBot="1">
      <c r="A3" s="52" t="s">
        <v>369</v>
      </c>
      <c r="B3" s="53" t="s">
        <v>370</v>
      </c>
      <c r="C3" s="53" t="s">
        <v>371</v>
      </c>
      <c r="D3" s="53" t="s">
        <v>991</v>
      </c>
      <c r="E3" s="130"/>
    </row>
    <row r="4" spans="1:5" ht="16.5">
      <c r="A4" s="58" t="s">
        <v>681</v>
      </c>
      <c r="B4" s="59" t="s">
        <v>630</v>
      </c>
      <c r="C4" s="65" t="s">
        <v>885</v>
      </c>
      <c r="D4" s="133">
        <v>6791</v>
      </c>
      <c r="E4" s="131"/>
    </row>
    <row r="5" spans="1:5" ht="16.5">
      <c r="A5" s="60" t="s">
        <v>682</v>
      </c>
      <c r="B5" s="15" t="s">
        <v>631</v>
      </c>
      <c r="C5" s="7" t="s">
        <v>885</v>
      </c>
      <c r="D5" s="134">
        <v>0</v>
      </c>
      <c r="E5" s="132"/>
    </row>
    <row r="6" spans="1:5" ht="16.5">
      <c r="A6" s="60" t="s">
        <v>683</v>
      </c>
      <c r="B6" s="15" t="s">
        <v>632</v>
      </c>
      <c r="C6" s="7" t="s">
        <v>885</v>
      </c>
      <c r="D6" s="135">
        <v>6791</v>
      </c>
      <c r="E6" s="132"/>
    </row>
    <row r="7" spans="1:5" ht="33">
      <c r="A7" s="60" t="s">
        <v>684</v>
      </c>
      <c r="B7" s="15" t="s">
        <v>672</v>
      </c>
      <c r="C7" s="7" t="s">
        <v>885</v>
      </c>
      <c r="D7" s="134">
        <v>1885</v>
      </c>
      <c r="E7" s="132"/>
    </row>
    <row r="8" spans="1:5" ht="33">
      <c r="A8" s="60" t="s">
        <v>685</v>
      </c>
      <c r="B8" s="15" t="s">
        <v>673</v>
      </c>
      <c r="C8" s="7" t="s">
        <v>885</v>
      </c>
      <c r="D8" s="134">
        <v>3991</v>
      </c>
      <c r="E8" s="132"/>
    </row>
    <row r="9" spans="1:5" ht="33">
      <c r="A9" s="60" t="s">
        <v>686</v>
      </c>
      <c r="B9" s="15" t="s">
        <v>674</v>
      </c>
      <c r="C9" s="7" t="s">
        <v>885</v>
      </c>
      <c r="D9" s="134">
        <v>1345</v>
      </c>
      <c r="E9" s="132"/>
    </row>
    <row r="10" spans="1:5" ht="16.5">
      <c r="A10" s="60" t="s">
        <v>687</v>
      </c>
      <c r="B10" s="15" t="s">
        <v>675</v>
      </c>
      <c r="C10" s="7" t="s">
        <v>885</v>
      </c>
      <c r="D10" s="134">
        <v>3274</v>
      </c>
      <c r="E10" s="132"/>
    </row>
    <row r="11" spans="1:5" ht="16.5">
      <c r="A11" s="60" t="s">
        <v>688</v>
      </c>
      <c r="B11" s="15" t="s">
        <v>676</v>
      </c>
      <c r="C11" s="7" t="s">
        <v>885</v>
      </c>
      <c r="D11" s="134">
        <v>3517</v>
      </c>
      <c r="E11" s="132"/>
    </row>
    <row r="12" spans="1:5" ht="17.25" customHeight="1">
      <c r="A12" s="60" t="s">
        <v>689</v>
      </c>
      <c r="B12" s="15" t="s">
        <v>677</v>
      </c>
      <c r="C12" s="7" t="s">
        <v>885</v>
      </c>
      <c r="D12" s="134">
        <v>367</v>
      </c>
      <c r="E12" s="132"/>
    </row>
    <row r="13" spans="1:5" ht="19.5" customHeight="1">
      <c r="A13" s="60" t="s">
        <v>690</v>
      </c>
      <c r="B13" s="15" t="s">
        <v>678</v>
      </c>
      <c r="C13" s="7" t="s">
        <v>885</v>
      </c>
      <c r="D13" s="134">
        <v>606</v>
      </c>
      <c r="E13" s="132"/>
    </row>
    <row r="14" spans="1:5" ht="36" customHeight="1">
      <c r="A14" s="60" t="s">
        <v>691</v>
      </c>
      <c r="B14" s="15" t="s">
        <v>185</v>
      </c>
      <c r="C14" s="7" t="s">
        <v>885</v>
      </c>
      <c r="D14" s="134">
        <v>267</v>
      </c>
      <c r="E14" s="132"/>
    </row>
    <row r="15" spans="1:5" ht="16.5">
      <c r="A15" s="60" t="s">
        <v>692</v>
      </c>
      <c r="B15" s="15" t="s">
        <v>679</v>
      </c>
      <c r="C15" s="7" t="s">
        <v>885</v>
      </c>
      <c r="D15" s="134">
        <v>1816</v>
      </c>
      <c r="E15" s="132"/>
    </row>
    <row r="16" spans="1:5" ht="38.25" customHeight="1">
      <c r="A16" s="60" t="s">
        <v>693</v>
      </c>
      <c r="B16" s="15" t="s">
        <v>524</v>
      </c>
      <c r="C16" s="7" t="s">
        <v>885</v>
      </c>
      <c r="D16" s="134">
        <v>54</v>
      </c>
      <c r="E16" s="132"/>
    </row>
    <row r="17" spans="1:5" ht="50.25">
      <c r="A17" s="60" t="s">
        <v>694</v>
      </c>
      <c r="B17" s="15" t="s">
        <v>525</v>
      </c>
      <c r="C17" s="14" t="s">
        <v>526</v>
      </c>
      <c r="D17" s="134">
        <v>1.63</v>
      </c>
      <c r="E17" s="132"/>
    </row>
    <row r="18" spans="1:5" ht="16.5">
      <c r="A18" s="60" t="s">
        <v>695</v>
      </c>
      <c r="B18" s="1" t="s">
        <v>680</v>
      </c>
      <c r="C18" s="7" t="s">
        <v>885</v>
      </c>
      <c r="D18" s="134">
        <v>1345</v>
      </c>
      <c r="E18" s="132"/>
    </row>
    <row r="19" spans="1:5" ht="33">
      <c r="A19" s="60" t="s">
        <v>123</v>
      </c>
      <c r="B19" s="15" t="s">
        <v>849</v>
      </c>
      <c r="C19" s="7" t="s">
        <v>885</v>
      </c>
      <c r="D19" s="134">
        <f>D18-D20</f>
        <v>1008</v>
      </c>
      <c r="E19" s="132"/>
    </row>
    <row r="20" spans="1:5" ht="33">
      <c r="A20" s="60" t="s">
        <v>124</v>
      </c>
      <c r="B20" s="15" t="s">
        <v>850</v>
      </c>
      <c r="C20" s="7" t="s">
        <v>885</v>
      </c>
      <c r="D20" s="134">
        <v>337</v>
      </c>
      <c r="E20" s="132"/>
    </row>
    <row r="21" spans="1:5" ht="16.5">
      <c r="A21" s="66" t="s">
        <v>696</v>
      </c>
      <c r="B21" s="15" t="s">
        <v>519</v>
      </c>
      <c r="C21" s="14" t="s">
        <v>422</v>
      </c>
      <c r="D21" s="134">
        <v>2374</v>
      </c>
      <c r="E21" s="132"/>
    </row>
    <row r="22" spans="1:5" ht="16.5">
      <c r="A22" s="66" t="s">
        <v>697</v>
      </c>
      <c r="B22" s="15" t="s">
        <v>520</v>
      </c>
      <c r="C22" s="7" t="s">
        <v>885</v>
      </c>
      <c r="D22" s="134">
        <v>2</v>
      </c>
      <c r="E22" s="132"/>
    </row>
    <row r="23" spans="1:5" ht="16.5">
      <c r="A23" s="66" t="s">
        <v>698</v>
      </c>
      <c r="B23" s="15" t="s">
        <v>521</v>
      </c>
      <c r="C23" s="14" t="s">
        <v>422</v>
      </c>
      <c r="D23" s="134">
        <v>300</v>
      </c>
      <c r="E23" s="132"/>
    </row>
    <row r="24" spans="1:5" ht="16.5">
      <c r="A24" s="66" t="s">
        <v>699</v>
      </c>
      <c r="B24" s="15" t="s">
        <v>522</v>
      </c>
      <c r="C24" s="7" t="s">
        <v>885</v>
      </c>
      <c r="D24" s="134">
        <v>961</v>
      </c>
      <c r="E24" s="132"/>
    </row>
    <row r="25" spans="1:5" ht="20.25" customHeight="1">
      <c r="A25" s="66" t="s">
        <v>700</v>
      </c>
      <c r="B25" s="1" t="s">
        <v>527</v>
      </c>
      <c r="C25" s="7" t="s">
        <v>885</v>
      </c>
      <c r="D25" s="134">
        <v>103</v>
      </c>
      <c r="E25" s="132"/>
    </row>
    <row r="26" spans="1:5" ht="22.5" customHeight="1">
      <c r="A26" s="76" t="s">
        <v>701</v>
      </c>
      <c r="B26" s="1" t="s">
        <v>528</v>
      </c>
      <c r="C26" s="7" t="s">
        <v>885</v>
      </c>
      <c r="D26" s="134">
        <v>66</v>
      </c>
      <c r="E26" s="132"/>
    </row>
    <row r="27" spans="1:5" ht="30" customHeight="1">
      <c r="A27" s="62" t="s">
        <v>702</v>
      </c>
      <c r="B27" s="5" t="s">
        <v>373</v>
      </c>
      <c r="C27" s="7" t="s">
        <v>885</v>
      </c>
      <c r="D27" s="134">
        <v>37</v>
      </c>
      <c r="E27" s="132"/>
    </row>
    <row r="28" spans="1:5" ht="19.5" customHeight="1">
      <c r="A28" s="62" t="s">
        <v>703</v>
      </c>
      <c r="B28" s="1" t="s">
        <v>529</v>
      </c>
      <c r="C28" s="7" t="s">
        <v>885</v>
      </c>
      <c r="D28" s="134">
        <v>257</v>
      </c>
      <c r="E28" s="132"/>
    </row>
    <row r="29" spans="1:5" ht="21.75" customHeight="1">
      <c r="A29" s="62" t="s">
        <v>704</v>
      </c>
      <c r="B29" s="1" t="s">
        <v>530</v>
      </c>
      <c r="C29" s="7" t="s">
        <v>885</v>
      </c>
      <c r="D29" s="134">
        <v>471</v>
      </c>
      <c r="E29" s="132"/>
    </row>
    <row r="30" spans="1:5" ht="19.5" customHeight="1" thickBot="1">
      <c r="A30" s="63" t="s">
        <v>705</v>
      </c>
      <c r="B30" s="8" t="s">
        <v>374</v>
      </c>
      <c r="C30" s="9" t="s">
        <v>885</v>
      </c>
      <c r="D30" s="136">
        <v>214</v>
      </c>
      <c r="E30" s="132"/>
    </row>
  </sheetData>
  <sheetProtection/>
  <mergeCells count="1">
    <mergeCell ref="A1:D2"/>
  </mergeCells>
  <printOptions/>
  <pageMargins left="0.72" right="0.2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89"/>
  <sheetViews>
    <sheetView view="pageBreakPreview" zoomScaleSheetLayoutView="100" zoomScalePageLayoutView="0" workbookViewId="0" topLeftCell="A40">
      <selection activeCell="I7" sqref="I7"/>
    </sheetView>
  </sheetViews>
  <sheetFormatPr defaultColWidth="9.00390625" defaultRowHeight="12.75"/>
  <cols>
    <col min="1" max="1" width="4.125" style="0" customWidth="1"/>
    <col min="2" max="2" width="20.00390625" style="0" customWidth="1"/>
    <col min="3" max="3" width="19.50390625" style="0" customWidth="1"/>
    <col min="4" max="4" width="11.50390625" style="0" customWidth="1"/>
    <col min="5" max="5" width="13.00390625" style="0" customWidth="1"/>
    <col min="6" max="6" width="12.125" style="0" customWidth="1"/>
    <col min="7" max="7" width="12.50390625" style="0" customWidth="1"/>
  </cols>
  <sheetData>
    <row r="1" spans="1:6" ht="17.25" thickBot="1">
      <c r="A1" s="303" t="s">
        <v>382</v>
      </c>
      <c r="B1" s="304"/>
      <c r="C1" s="304"/>
      <c r="D1" s="304"/>
      <c r="E1" s="304"/>
      <c r="F1" s="304"/>
    </row>
    <row r="2" spans="1:6" ht="39" customHeight="1" thickBot="1">
      <c r="A2" s="305" t="s">
        <v>998</v>
      </c>
      <c r="B2" s="306"/>
      <c r="C2" s="306"/>
      <c r="D2" s="306"/>
      <c r="E2" s="306"/>
      <c r="F2" s="307"/>
    </row>
    <row r="3" spans="1:6" ht="33.75" customHeight="1" thickBot="1">
      <c r="A3" s="83" t="s">
        <v>369</v>
      </c>
      <c r="B3" s="310" t="s">
        <v>383</v>
      </c>
      <c r="C3" s="311"/>
      <c r="D3" s="312"/>
      <c r="E3" s="308" t="s">
        <v>384</v>
      </c>
      <c r="F3" s="309"/>
    </row>
    <row r="4" spans="1:6" ht="16.5" customHeight="1">
      <c r="A4" s="81">
        <v>1</v>
      </c>
      <c r="B4" s="331" t="s">
        <v>186</v>
      </c>
      <c r="C4" s="332"/>
      <c r="D4" s="333"/>
      <c r="E4" s="339">
        <v>7</v>
      </c>
      <c r="F4" s="340"/>
    </row>
    <row r="5" spans="1:6" ht="16.5" customHeight="1">
      <c r="A5" s="10">
        <v>2</v>
      </c>
      <c r="B5" s="334" t="s">
        <v>187</v>
      </c>
      <c r="C5" s="335"/>
      <c r="D5" s="336"/>
      <c r="E5" s="337">
        <v>4</v>
      </c>
      <c r="F5" s="338"/>
    </row>
    <row r="6" spans="1:6" ht="16.5" customHeight="1">
      <c r="A6" s="10">
        <v>3</v>
      </c>
      <c r="B6" s="334" t="s">
        <v>188</v>
      </c>
      <c r="C6" s="335"/>
      <c r="D6" s="336"/>
      <c r="E6" s="337">
        <v>3</v>
      </c>
      <c r="F6" s="338"/>
    </row>
    <row r="7" spans="1:6" ht="16.5">
      <c r="A7" s="10">
        <v>4</v>
      </c>
      <c r="B7" s="334" t="s">
        <v>189</v>
      </c>
      <c r="C7" s="335"/>
      <c r="D7" s="336"/>
      <c r="E7" s="337">
        <v>1</v>
      </c>
      <c r="F7" s="338"/>
    </row>
    <row r="8" spans="1:6" ht="16.5" customHeight="1">
      <c r="A8" s="10"/>
      <c r="B8" s="334"/>
      <c r="C8" s="335"/>
      <c r="D8" s="336"/>
      <c r="E8" s="337"/>
      <c r="F8" s="338"/>
    </row>
    <row r="9" spans="1:6" ht="16.5">
      <c r="A9" s="10"/>
      <c r="B9" s="325"/>
      <c r="C9" s="326"/>
      <c r="D9" s="327"/>
      <c r="E9" s="337"/>
      <c r="F9" s="338"/>
    </row>
    <row r="10" spans="1:6" ht="16.5" customHeight="1" thickBot="1">
      <c r="A10" s="88"/>
      <c r="B10" s="343"/>
      <c r="C10" s="344"/>
      <c r="D10" s="345"/>
      <c r="E10" s="356"/>
      <c r="F10" s="357"/>
    </row>
    <row r="11" spans="1:7" ht="17.25" thickBot="1">
      <c r="A11" s="342"/>
      <c r="B11" s="342"/>
      <c r="C11" s="342"/>
      <c r="D11" s="342"/>
      <c r="E11" s="342"/>
      <c r="F11" s="342"/>
      <c r="G11" s="342"/>
    </row>
    <row r="12" spans="1:7" ht="17.25" thickBot="1">
      <c r="A12" s="328" t="s">
        <v>385</v>
      </c>
      <c r="B12" s="329"/>
      <c r="C12" s="329"/>
      <c r="D12" s="329"/>
      <c r="E12" s="329"/>
      <c r="F12" s="329"/>
      <c r="G12" s="330"/>
    </row>
    <row r="13" spans="1:7" ht="16.5">
      <c r="A13" s="313" t="s">
        <v>369</v>
      </c>
      <c r="B13" s="320" t="s">
        <v>375</v>
      </c>
      <c r="C13" s="320" t="s">
        <v>376</v>
      </c>
      <c r="D13" s="320" t="s">
        <v>377</v>
      </c>
      <c r="E13" s="320" t="s">
        <v>378</v>
      </c>
      <c r="F13" s="320"/>
      <c r="G13" s="368" t="s">
        <v>379</v>
      </c>
    </row>
    <row r="14" spans="1:7" ht="33.75" thickBot="1">
      <c r="A14" s="346"/>
      <c r="B14" s="341"/>
      <c r="C14" s="341"/>
      <c r="D14" s="341"/>
      <c r="E14" s="64" t="s">
        <v>380</v>
      </c>
      <c r="F14" s="64" t="s">
        <v>381</v>
      </c>
      <c r="G14" s="369"/>
    </row>
    <row r="15" spans="1:7" ht="30.75">
      <c r="A15" s="101">
        <v>1</v>
      </c>
      <c r="B15" s="89" t="s">
        <v>190</v>
      </c>
      <c r="C15" s="98" t="s">
        <v>191</v>
      </c>
      <c r="D15" s="99">
        <v>26264</v>
      </c>
      <c r="E15" s="98" t="s">
        <v>193</v>
      </c>
      <c r="F15" s="98" t="s">
        <v>708</v>
      </c>
      <c r="G15" s="100" t="s">
        <v>781</v>
      </c>
    </row>
    <row r="16" spans="1:7" ht="46.5">
      <c r="A16" s="43">
        <v>2</v>
      </c>
      <c r="B16" s="42" t="s">
        <v>997</v>
      </c>
      <c r="C16" s="42" t="s">
        <v>192</v>
      </c>
      <c r="D16" s="46">
        <v>26203</v>
      </c>
      <c r="E16" s="129" t="s">
        <v>193</v>
      </c>
      <c r="F16" s="42" t="s">
        <v>996</v>
      </c>
      <c r="G16" s="102" t="s">
        <v>200</v>
      </c>
    </row>
    <row r="17" spans="1:7" ht="15">
      <c r="A17" s="43">
        <v>3</v>
      </c>
      <c r="B17" s="42"/>
      <c r="C17" s="42"/>
      <c r="D17" s="46"/>
      <c r="E17" s="42"/>
      <c r="F17" s="42"/>
      <c r="G17" s="90"/>
    </row>
    <row r="18" spans="1:7" ht="15.75" thickBot="1">
      <c r="A18" s="44"/>
      <c r="B18" s="45"/>
      <c r="C18" s="45"/>
      <c r="D18" s="47"/>
      <c r="E18" s="45"/>
      <c r="F18" s="45"/>
      <c r="G18" s="91"/>
    </row>
    <row r="19" spans="1:7" ht="17.25" thickBot="1">
      <c r="A19" s="315"/>
      <c r="B19" s="316"/>
      <c r="C19" s="316"/>
      <c r="D19" s="317"/>
      <c r="E19" s="317"/>
      <c r="F19" s="317"/>
      <c r="G19" s="317"/>
    </row>
    <row r="20" spans="1:6" ht="33.75" customHeight="1" thickBot="1">
      <c r="A20" s="322" t="s">
        <v>386</v>
      </c>
      <c r="B20" s="323"/>
      <c r="C20" s="323"/>
      <c r="D20" s="323"/>
      <c r="E20" s="323"/>
      <c r="F20" s="324"/>
    </row>
    <row r="21" spans="1:6" ht="16.5" customHeight="1">
      <c r="A21" s="313" t="s">
        <v>369</v>
      </c>
      <c r="B21" s="320" t="s">
        <v>387</v>
      </c>
      <c r="C21" s="320"/>
      <c r="D21" s="320" t="s">
        <v>388</v>
      </c>
      <c r="E21" s="320"/>
      <c r="F21" s="318" t="s">
        <v>390</v>
      </c>
    </row>
    <row r="22" spans="1:6" ht="32.25" customHeight="1">
      <c r="A22" s="314"/>
      <c r="B22" s="321"/>
      <c r="C22" s="321"/>
      <c r="D22" s="321"/>
      <c r="E22" s="321"/>
      <c r="F22" s="319"/>
    </row>
    <row r="23" spans="1:6" ht="32.25" customHeight="1">
      <c r="A23" s="10" t="s">
        <v>360</v>
      </c>
      <c r="B23" s="347" t="s">
        <v>419</v>
      </c>
      <c r="C23" s="348"/>
      <c r="D23" s="351">
        <v>5</v>
      </c>
      <c r="E23" s="352"/>
      <c r="F23" s="16"/>
    </row>
    <row r="24" spans="1:6" ht="32.25" customHeight="1">
      <c r="A24" s="363" t="s">
        <v>361</v>
      </c>
      <c r="B24" s="349" t="s">
        <v>420</v>
      </c>
      <c r="C24" s="350"/>
      <c r="D24" s="351">
        <v>5</v>
      </c>
      <c r="E24" s="352"/>
      <c r="F24" s="16">
        <v>5</v>
      </c>
    </row>
    <row r="25" spans="1:6" ht="16.5">
      <c r="A25" s="364"/>
      <c r="B25" s="355" t="s">
        <v>389</v>
      </c>
      <c r="C25" s="355"/>
      <c r="D25" s="367">
        <v>1</v>
      </c>
      <c r="E25" s="367"/>
      <c r="F25" s="11">
        <v>1</v>
      </c>
    </row>
    <row r="26" spans="1:6" ht="16.5">
      <c r="A26" s="364"/>
      <c r="B26" s="371" t="s">
        <v>421</v>
      </c>
      <c r="C26" s="372"/>
      <c r="D26" s="353">
        <v>0</v>
      </c>
      <c r="E26" s="354"/>
      <c r="F26" s="11">
        <v>0</v>
      </c>
    </row>
    <row r="27" spans="1:6" ht="16.5">
      <c r="A27" s="364"/>
      <c r="B27" s="355" t="s">
        <v>391</v>
      </c>
      <c r="C27" s="355"/>
      <c r="D27" s="367">
        <v>1</v>
      </c>
      <c r="E27" s="367"/>
      <c r="F27" s="11">
        <v>1</v>
      </c>
    </row>
    <row r="28" spans="1:6" ht="16.5">
      <c r="A28" s="364"/>
      <c r="B28" s="355" t="s">
        <v>392</v>
      </c>
      <c r="C28" s="355"/>
      <c r="D28" s="367">
        <v>2</v>
      </c>
      <c r="E28" s="367"/>
      <c r="F28" s="11">
        <v>2</v>
      </c>
    </row>
    <row r="29" spans="1:6" ht="16.5">
      <c r="A29" s="365"/>
      <c r="B29" s="355" t="s">
        <v>393</v>
      </c>
      <c r="C29" s="355"/>
      <c r="D29" s="367">
        <v>1</v>
      </c>
      <c r="E29" s="367"/>
      <c r="F29" s="11">
        <v>1</v>
      </c>
    </row>
    <row r="30" spans="1:6" ht="17.25" thickBot="1">
      <c r="A30" s="12" t="s">
        <v>372</v>
      </c>
      <c r="B30" s="366" t="s">
        <v>394</v>
      </c>
      <c r="C30" s="366"/>
      <c r="D30" s="370">
        <v>5</v>
      </c>
      <c r="E30" s="370"/>
      <c r="F30" s="13">
        <v>5</v>
      </c>
    </row>
    <row r="31" spans="1:7" ht="16.5">
      <c r="A31" s="358"/>
      <c r="B31" s="358"/>
      <c r="C31" s="358"/>
      <c r="D31" s="358"/>
      <c r="E31" s="358"/>
      <c r="F31" s="358"/>
      <c r="G31" s="358"/>
    </row>
    <row r="32" spans="1:7" ht="35.25" customHeight="1" thickBot="1">
      <c r="A32" s="359" t="s">
        <v>183</v>
      </c>
      <c r="B32" s="359"/>
      <c r="C32" s="359"/>
      <c r="D32" s="359"/>
      <c r="E32" s="359"/>
      <c r="F32" s="359"/>
      <c r="G32" s="20"/>
    </row>
    <row r="33" spans="1:7" ht="38.25" customHeight="1" thickBot="1">
      <c r="A33" s="322" t="s">
        <v>395</v>
      </c>
      <c r="B33" s="323"/>
      <c r="C33" s="323"/>
      <c r="D33" s="323"/>
      <c r="E33" s="323"/>
      <c r="F33" s="324"/>
      <c r="G33" s="19"/>
    </row>
    <row r="34" spans="1:6" s="21" customFormat="1" ht="22.5" customHeight="1" thickBot="1">
      <c r="A34" s="360" t="s">
        <v>396</v>
      </c>
      <c r="B34" s="361"/>
      <c r="C34" s="361"/>
      <c r="D34" s="361"/>
      <c r="E34" s="361" t="s">
        <v>400</v>
      </c>
      <c r="F34" s="362"/>
    </row>
    <row r="35" spans="1:6" ht="16.5">
      <c r="A35" s="377" t="s">
        <v>397</v>
      </c>
      <c r="B35" s="378"/>
      <c r="C35" s="378"/>
      <c r="D35" s="378"/>
      <c r="E35" s="383">
        <v>1</v>
      </c>
      <c r="F35" s="384"/>
    </row>
    <row r="36" spans="1:6" ht="16.5">
      <c r="A36" s="379" t="s">
        <v>398</v>
      </c>
      <c r="B36" s="380"/>
      <c r="C36" s="380"/>
      <c r="D36" s="380"/>
      <c r="E36" s="373">
        <v>6</v>
      </c>
      <c r="F36" s="374"/>
    </row>
    <row r="37" spans="1:6" ht="16.5">
      <c r="A37" s="379" t="s">
        <v>125</v>
      </c>
      <c r="B37" s="380"/>
      <c r="C37" s="380"/>
      <c r="D37" s="380"/>
      <c r="E37" s="373"/>
      <c r="F37" s="374"/>
    </row>
    <row r="38" spans="1:6" ht="17.25" thickBot="1">
      <c r="A38" s="381" t="s">
        <v>399</v>
      </c>
      <c r="B38" s="382"/>
      <c r="C38" s="382"/>
      <c r="D38" s="382"/>
      <c r="E38" s="375">
        <v>7</v>
      </c>
      <c r="F38" s="376"/>
    </row>
    <row r="39" spans="1:6" ht="16.5" customHeight="1" thickBot="1">
      <c r="A39" s="388"/>
      <c r="B39" s="388"/>
      <c r="C39" s="388"/>
      <c r="D39" s="388"/>
      <c r="E39" s="388"/>
      <c r="F39" s="388"/>
    </row>
    <row r="40" spans="1:6" ht="17.25" thickBot="1">
      <c r="A40" s="389" t="s">
        <v>401</v>
      </c>
      <c r="B40" s="390"/>
      <c r="C40" s="390"/>
      <c r="D40" s="390"/>
      <c r="E40" s="390"/>
      <c r="F40" s="391"/>
    </row>
    <row r="41" spans="1:6" ht="17.25" customHeight="1" thickBot="1">
      <c r="A41" s="392" t="s">
        <v>402</v>
      </c>
      <c r="B41" s="393"/>
      <c r="C41" s="393"/>
      <c r="D41" s="393"/>
      <c r="E41" s="393" t="s">
        <v>400</v>
      </c>
      <c r="F41" s="394"/>
    </row>
    <row r="42" spans="1:9" ht="16.5">
      <c r="A42" s="377" t="s">
        <v>403</v>
      </c>
      <c r="B42" s="378"/>
      <c r="C42" s="378"/>
      <c r="D42" s="378"/>
      <c r="E42" s="385"/>
      <c r="F42" s="386"/>
      <c r="I42" s="18"/>
    </row>
    <row r="43" spans="1:6" ht="16.5">
      <c r="A43" s="379" t="s">
        <v>404</v>
      </c>
      <c r="B43" s="380"/>
      <c r="C43" s="380"/>
      <c r="D43" s="380"/>
      <c r="E43" s="367">
        <v>2</v>
      </c>
      <c r="F43" s="387"/>
    </row>
    <row r="44" spans="1:6" ht="16.5">
      <c r="A44" s="379" t="s">
        <v>405</v>
      </c>
      <c r="B44" s="380"/>
      <c r="C44" s="380"/>
      <c r="D44" s="380"/>
      <c r="E44" s="367">
        <v>1</v>
      </c>
      <c r="F44" s="387"/>
    </row>
    <row r="45" spans="1:6" ht="16.5">
      <c r="A45" s="379" t="s">
        <v>406</v>
      </c>
      <c r="B45" s="380"/>
      <c r="C45" s="380"/>
      <c r="D45" s="380"/>
      <c r="E45" s="367">
        <v>2</v>
      </c>
      <c r="F45" s="387"/>
    </row>
    <row r="46" spans="1:6" ht="17.25" thickBot="1">
      <c r="A46" s="381" t="s">
        <v>407</v>
      </c>
      <c r="B46" s="382"/>
      <c r="C46" s="382"/>
      <c r="D46" s="382"/>
      <c r="E46" s="370">
        <v>2</v>
      </c>
      <c r="F46" s="395"/>
    </row>
    <row r="47" spans="1:6" ht="13.5" thickBot="1">
      <c r="A47" s="388"/>
      <c r="B47" s="388"/>
      <c r="C47" s="388"/>
      <c r="D47" s="388"/>
      <c r="E47" s="388"/>
      <c r="F47" s="388"/>
    </row>
    <row r="48" spans="1:6" ht="17.25" thickBot="1">
      <c r="A48" s="389" t="s">
        <v>408</v>
      </c>
      <c r="B48" s="390"/>
      <c r="C48" s="390"/>
      <c r="D48" s="390"/>
      <c r="E48" s="390"/>
      <c r="F48" s="391"/>
    </row>
    <row r="49" spans="1:6" ht="17.25" thickBot="1">
      <c r="A49" s="392" t="s">
        <v>409</v>
      </c>
      <c r="B49" s="393"/>
      <c r="C49" s="393"/>
      <c r="D49" s="393"/>
      <c r="E49" s="393" t="s">
        <v>400</v>
      </c>
      <c r="F49" s="394"/>
    </row>
    <row r="50" spans="1:6" ht="16.5">
      <c r="A50" s="398" t="s">
        <v>410</v>
      </c>
      <c r="B50" s="399"/>
      <c r="C50" s="399"/>
      <c r="D50" s="399"/>
      <c r="E50" s="385">
        <v>1</v>
      </c>
      <c r="F50" s="386"/>
    </row>
    <row r="51" spans="1:6" ht="16.5">
      <c r="A51" s="396" t="s">
        <v>411</v>
      </c>
      <c r="B51" s="397"/>
      <c r="C51" s="397"/>
      <c r="D51" s="397"/>
      <c r="E51" s="367">
        <v>3</v>
      </c>
      <c r="F51" s="387"/>
    </row>
    <row r="52" spans="1:6" ht="16.5">
      <c r="A52" s="396" t="s">
        <v>412</v>
      </c>
      <c r="B52" s="397"/>
      <c r="C52" s="397"/>
      <c r="D52" s="397"/>
      <c r="E52" s="367">
        <v>2</v>
      </c>
      <c r="F52" s="387"/>
    </row>
    <row r="53" spans="1:6" ht="16.5">
      <c r="A53" s="396" t="s">
        <v>413</v>
      </c>
      <c r="B53" s="397"/>
      <c r="C53" s="397"/>
      <c r="D53" s="397"/>
      <c r="E53" s="367">
        <v>1</v>
      </c>
      <c r="F53" s="387"/>
    </row>
    <row r="54" spans="1:6" ht="17.25" thickBot="1">
      <c r="A54" s="400" t="s">
        <v>414</v>
      </c>
      <c r="B54" s="401"/>
      <c r="C54" s="401"/>
      <c r="D54" s="401"/>
      <c r="E54" s="370"/>
      <c r="F54" s="395"/>
    </row>
    <row r="55" spans="1:6" ht="13.5" thickBot="1">
      <c r="A55" s="388"/>
      <c r="B55" s="388"/>
      <c r="C55" s="388"/>
      <c r="D55" s="388"/>
      <c r="E55" s="388"/>
      <c r="F55" s="388"/>
    </row>
    <row r="56" spans="1:6" ht="17.25" customHeight="1" thickBot="1">
      <c r="A56" s="305" t="s">
        <v>415</v>
      </c>
      <c r="B56" s="402"/>
      <c r="C56" s="402"/>
      <c r="D56" s="402"/>
      <c r="E56" s="402"/>
      <c r="F56" s="403"/>
    </row>
    <row r="57" spans="1:6" ht="17.25" thickBot="1">
      <c r="A57" s="392" t="s">
        <v>416</v>
      </c>
      <c r="B57" s="393"/>
      <c r="C57" s="393"/>
      <c r="D57" s="393"/>
      <c r="E57" s="393" t="s">
        <v>400</v>
      </c>
      <c r="F57" s="394"/>
    </row>
    <row r="58" spans="1:6" ht="16.5">
      <c r="A58" s="377" t="s">
        <v>417</v>
      </c>
      <c r="B58" s="378"/>
      <c r="C58" s="378"/>
      <c r="D58" s="378"/>
      <c r="E58" s="385">
        <v>2</v>
      </c>
      <c r="F58" s="386"/>
    </row>
    <row r="59" spans="1:6" ht="17.25" thickBot="1">
      <c r="A59" s="381" t="s">
        <v>418</v>
      </c>
      <c r="B59" s="382"/>
      <c r="C59" s="382"/>
      <c r="D59" s="382"/>
      <c r="E59" s="370">
        <v>5</v>
      </c>
      <c r="F59" s="395"/>
    </row>
    <row r="60" spans="1:6" ht="12.75">
      <c r="A60" s="388"/>
      <c r="B60" s="388"/>
      <c r="C60" s="388"/>
      <c r="D60" s="388"/>
      <c r="E60" s="388"/>
      <c r="F60" s="388"/>
    </row>
    <row r="61" spans="1:6" ht="12.75">
      <c r="A61" s="22"/>
      <c r="B61" s="22"/>
      <c r="C61" s="22"/>
      <c r="D61" s="22"/>
      <c r="E61" s="22"/>
      <c r="F61" s="22"/>
    </row>
    <row r="62" spans="1:6" ht="12.75">
      <c r="A62" s="22"/>
      <c r="B62" s="22"/>
      <c r="C62" s="22"/>
      <c r="D62" s="22"/>
      <c r="E62" s="22"/>
      <c r="F62" s="22"/>
    </row>
    <row r="63" spans="1:6" ht="12.75">
      <c r="A63" s="22"/>
      <c r="B63" s="22"/>
      <c r="C63" s="22"/>
      <c r="D63" s="22"/>
      <c r="E63" s="22"/>
      <c r="F63" s="22"/>
    </row>
    <row r="64" spans="1:6" ht="12.75">
      <c r="A64" s="22"/>
      <c r="B64" s="22"/>
      <c r="C64" s="22"/>
      <c r="D64" s="22"/>
      <c r="E64" s="22"/>
      <c r="F64" s="22"/>
    </row>
    <row r="65" spans="1:6" ht="12.75">
      <c r="A65" s="22"/>
      <c r="B65" s="22"/>
      <c r="C65" s="22"/>
      <c r="D65" s="22"/>
      <c r="E65" s="22"/>
      <c r="F65" s="22"/>
    </row>
    <row r="66" spans="1:6" ht="12.75">
      <c r="A66" s="22"/>
      <c r="B66" s="22"/>
      <c r="C66" s="22"/>
      <c r="D66" s="22"/>
      <c r="E66" s="22"/>
      <c r="F66" s="22"/>
    </row>
    <row r="67" spans="1:6" ht="12.75">
      <c r="A67" s="22"/>
      <c r="B67" s="22"/>
      <c r="C67" s="22"/>
      <c r="D67" s="22"/>
      <c r="E67" s="22"/>
      <c r="F67" s="22"/>
    </row>
    <row r="68" spans="1:6" ht="12.75">
      <c r="A68" s="22"/>
      <c r="B68" s="22"/>
      <c r="C68" s="22"/>
      <c r="D68" s="22"/>
      <c r="E68" s="22"/>
      <c r="F68" s="22"/>
    </row>
    <row r="69" spans="1:6" ht="12.75">
      <c r="A69" s="22"/>
      <c r="B69" s="22"/>
      <c r="C69" s="22"/>
      <c r="D69" s="22"/>
      <c r="E69" s="22"/>
      <c r="F69" s="22"/>
    </row>
    <row r="70" spans="1:6" ht="12.75">
      <c r="A70" s="22"/>
      <c r="B70" s="22"/>
      <c r="C70" s="22"/>
      <c r="D70" s="22"/>
      <c r="E70" s="22"/>
      <c r="F70" s="22"/>
    </row>
    <row r="71" spans="1:6" ht="12.75">
      <c r="A71" s="22"/>
      <c r="B71" s="22"/>
      <c r="C71" s="22"/>
      <c r="D71" s="22"/>
      <c r="E71" s="22"/>
      <c r="F71" s="22"/>
    </row>
    <row r="72" spans="1:6" ht="12.75">
      <c r="A72" s="22"/>
      <c r="B72" s="22"/>
      <c r="C72" s="22"/>
      <c r="D72" s="22"/>
      <c r="E72" s="22"/>
      <c r="F72" s="22"/>
    </row>
    <row r="73" spans="1:6" ht="12.75">
      <c r="A73" s="22"/>
      <c r="B73" s="22"/>
      <c r="C73" s="22"/>
      <c r="D73" s="22"/>
      <c r="E73" s="22"/>
      <c r="F73" s="22"/>
    </row>
    <row r="74" spans="1:6" ht="12.75">
      <c r="A74" s="22"/>
      <c r="B74" s="22"/>
      <c r="C74" s="22"/>
      <c r="D74" s="22"/>
      <c r="E74" s="22"/>
      <c r="F74" s="22"/>
    </row>
    <row r="75" spans="1:6" ht="12.75">
      <c r="A75" s="22"/>
      <c r="B75" s="22"/>
      <c r="C75" s="22"/>
      <c r="D75" s="22"/>
      <c r="E75" s="22"/>
      <c r="F75" s="22"/>
    </row>
    <row r="76" spans="1:6" ht="12.75">
      <c r="A76" s="22"/>
      <c r="B76" s="22"/>
      <c r="C76" s="22"/>
      <c r="D76" s="22"/>
      <c r="E76" s="22"/>
      <c r="F76" s="22"/>
    </row>
    <row r="77" spans="1:6" ht="12.75">
      <c r="A77" s="22"/>
      <c r="B77" s="22"/>
      <c r="C77" s="22"/>
      <c r="D77" s="22"/>
      <c r="E77" s="22"/>
      <c r="F77" s="22"/>
    </row>
    <row r="78" spans="1:6" ht="12.75">
      <c r="A78" s="22"/>
      <c r="B78" s="22"/>
      <c r="C78" s="22"/>
      <c r="D78" s="22"/>
      <c r="E78" s="22"/>
      <c r="F78" s="22"/>
    </row>
    <row r="79" spans="1:6" ht="12.75">
      <c r="A79" s="22"/>
      <c r="B79" s="22"/>
      <c r="C79" s="22"/>
      <c r="D79" s="22"/>
      <c r="E79" s="22"/>
      <c r="F79" s="22"/>
    </row>
    <row r="80" spans="1:6" ht="12.75">
      <c r="A80" s="22"/>
      <c r="B80" s="22"/>
      <c r="C80" s="22"/>
      <c r="D80" s="22"/>
      <c r="E80" s="22"/>
      <c r="F80" s="22"/>
    </row>
    <row r="81" spans="1:6" ht="12.75">
      <c r="A81" s="22"/>
      <c r="B81" s="22"/>
      <c r="C81" s="22"/>
      <c r="D81" s="22"/>
      <c r="E81" s="22"/>
      <c r="F81" s="22"/>
    </row>
    <row r="82" spans="1:6" ht="12.75">
      <c r="A82" s="22"/>
      <c r="B82" s="22"/>
      <c r="C82" s="22"/>
      <c r="D82" s="22"/>
      <c r="E82" s="22"/>
      <c r="F82" s="22"/>
    </row>
    <row r="83" spans="1:6" ht="12.75">
      <c r="A83" s="22"/>
      <c r="B83" s="22"/>
      <c r="C83" s="22"/>
      <c r="D83" s="22"/>
      <c r="E83" s="22"/>
      <c r="F83" s="22"/>
    </row>
    <row r="84" spans="1:6" ht="12.75">
      <c r="A84" s="22"/>
      <c r="B84" s="22"/>
      <c r="C84" s="22"/>
      <c r="D84" s="22"/>
      <c r="E84" s="22"/>
      <c r="F84" s="22"/>
    </row>
    <row r="85" spans="1:6" ht="12.75">
      <c r="A85" s="22"/>
      <c r="B85" s="22"/>
      <c r="C85" s="22"/>
      <c r="D85" s="22"/>
      <c r="E85" s="22"/>
      <c r="F85" s="22"/>
    </row>
    <row r="86" spans="1:6" ht="12.75">
      <c r="A86" s="22"/>
      <c r="B86" s="22"/>
      <c r="C86" s="22"/>
      <c r="D86" s="22"/>
      <c r="E86" s="22"/>
      <c r="F86" s="22"/>
    </row>
    <row r="87" spans="1:6" ht="12.75">
      <c r="A87" s="22"/>
      <c r="B87" s="22"/>
      <c r="C87" s="22"/>
      <c r="D87" s="22"/>
      <c r="E87" s="22"/>
      <c r="F87" s="22"/>
    </row>
    <row r="88" spans="1:6" ht="12.75">
      <c r="A88" s="22"/>
      <c r="B88" s="22"/>
      <c r="C88" s="22"/>
      <c r="D88" s="22"/>
      <c r="E88" s="22"/>
      <c r="F88" s="22"/>
    </row>
    <row r="89" spans="1:6" ht="12.75">
      <c r="A89" s="22"/>
      <c r="B89" s="22"/>
      <c r="C89" s="22"/>
      <c r="D89" s="22"/>
      <c r="E89" s="22"/>
      <c r="F89" s="22"/>
    </row>
  </sheetData>
  <sheetProtection/>
  <mergeCells count="99">
    <mergeCell ref="A54:D54"/>
    <mergeCell ref="E54:F54"/>
    <mergeCell ref="A55:F55"/>
    <mergeCell ref="A56:F56"/>
    <mergeCell ref="A52:D52"/>
    <mergeCell ref="E52:F52"/>
    <mergeCell ref="A53:D53"/>
    <mergeCell ref="E53:F53"/>
    <mergeCell ref="A60:F60"/>
    <mergeCell ref="A57:D57"/>
    <mergeCell ref="E57:F57"/>
    <mergeCell ref="A58:D58"/>
    <mergeCell ref="E58:F58"/>
    <mergeCell ref="A59:D59"/>
    <mergeCell ref="E59:F59"/>
    <mergeCell ref="E50:F50"/>
    <mergeCell ref="A51:D51"/>
    <mergeCell ref="E51:F51"/>
    <mergeCell ref="A47:F47"/>
    <mergeCell ref="A48:F48"/>
    <mergeCell ref="A49:D49"/>
    <mergeCell ref="E49:F49"/>
    <mergeCell ref="A50:D50"/>
    <mergeCell ref="A44:D44"/>
    <mergeCell ref="E44:F44"/>
    <mergeCell ref="A45:D45"/>
    <mergeCell ref="A46:D46"/>
    <mergeCell ref="E45:F45"/>
    <mergeCell ref="E46:F46"/>
    <mergeCell ref="A42:D42"/>
    <mergeCell ref="E42:F42"/>
    <mergeCell ref="A43:D43"/>
    <mergeCell ref="E43:F43"/>
    <mergeCell ref="A39:F39"/>
    <mergeCell ref="A40:F40"/>
    <mergeCell ref="A41:D41"/>
    <mergeCell ref="E41:F41"/>
    <mergeCell ref="E36:F36"/>
    <mergeCell ref="E37:F37"/>
    <mergeCell ref="E38:F38"/>
    <mergeCell ref="A35:D35"/>
    <mergeCell ref="A36:D36"/>
    <mergeCell ref="A37:D37"/>
    <mergeCell ref="A38:D38"/>
    <mergeCell ref="E35:F35"/>
    <mergeCell ref="D30:E30"/>
    <mergeCell ref="B29:C29"/>
    <mergeCell ref="B28:C28"/>
    <mergeCell ref="D25:E25"/>
    <mergeCell ref="D27:E27"/>
    <mergeCell ref="D28:E28"/>
    <mergeCell ref="B26:C26"/>
    <mergeCell ref="B27:C27"/>
    <mergeCell ref="E10:F10"/>
    <mergeCell ref="A31:G31"/>
    <mergeCell ref="A33:F33"/>
    <mergeCell ref="A32:F32"/>
    <mergeCell ref="A34:D34"/>
    <mergeCell ref="E34:F34"/>
    <mergeCell ref="A24:A29"/>
    <mergeCell ref="B30:C30"/>
    <mergeCell ref="D29:E29"/>
    <mergeCell ref="G13:G14"/>
    <mergeCell ref="B23:C23"/>
    <mergeCell ref="B24:C24"/>
    <mergeCell ref="D23:E23"/>
    <mergeCell ref="D24:E24"/>
    <mergeCell ref="D26:E26"/>
    <mergeCell ref="B25:C25"/>
    <mergeCell ref="E4:F4"/>
    <mergeCell ref="E5:F5"/>
    <mergeCell ref="E6:F6"/>
    <mergeCell ref="D13:D14"/>
    <mergeCell ref="A11:G11"/>
    <mergeCell ref="B10:D10"/>
    <mergeCell ref="A13:A14"/>
    <mergeCell ref="E13:F13"/>
    <mergeCell ref="B13:B14"/>
    <mergeCell ref="C13:C14"/>
    <mergeCell ref="B9:D9"/>
    <mergeCell ref="A12:G12"/>
    <mergeCell ref="B4:D4"/>
    <mergeCell ref="B5:D5"/>
    <mergeCell ref="E9:F9"/>
    <mergeCell ref="E7:F7"/>
    <mergeCell ref="E8:F8"/>
    <mergeCell ref="B7:D7"/>
    <mergeCell ref="B8:D8"/>
    <mergeCell ref="B6:D6"/>
    <mergeCell ref="A1:F1"/>
    <mergeCell ref="A2:F2"/>
    <mergeCell ref="E3:F3"/>
    <mergeCell ref="B3:D3"/>
    <mergeCell ref="A21:A22"/>
    <mergeCell ref="A19:G19"/>
    <mergeCell ref="F21:F22"/>
    <mergeCell ref="B21:C22"/>
    <mergeCell ref="D21:E22"/>
    <mergeCell ref="A20:F20"/>
  </mergeCells>
  <printOptions/>
  <pageMargins left="0.74" right="0.36" top="0.7874015748031497" bottom="0.7874015748031497" header="0.5118110236220472" footer="0.5118110236220472"/>
  <pageSetup horizontalDpi="300" verticalDpi="300" orientation="portrait" paperSize="9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105"/>
  <sheetViews>
    <sheetView zoomScalePageLayoutView="0" workbookViewId="0" topLeftCell="A10">
      <selection activeCell="C31" sqref="C31"/>
    </sheetView>
  </sheetViews>
  <sheetFormatPr defaultColWidth="9.00390625" defaultRowHeight="12.75"/>
  <cols>
    <col min="1" max="1" width="5.875" style="21" customWidth="1"/>
    <col min="2" max="2" width="43.625" style="0" customWidth="1"/>
    <col min="3" max="3" width="20.375" style="0" customWidth="1"/>
    <col min="4" max="4" width="19.125" style="0" customWidth="1"/>
  </cols>
  <sheetData>
    <row r="1" spans="1:4" ht="18.75" customHeight="1" thickBot="1">
      <c r="A1" s="404" t="s">
        <v>508</v>
      </c>
      <c r="B1" s="404"/>
      <c r="C1" s="404"/>
      <c r="D1" s="404"/>
    </row>
    <row r="2" spans="1:4" ht="17.25" thickBot="1">
      <c r="A2" s="405" t="s">
        <v>509</v>
      </c>
      <c r="B2" s="406"/>
      <c r="C2" s="406"/>
      <c r="D2" s="407"/>
    </row>
    <row r="3" spans="1:4" ht="43.5" customHeight="1">
      <c r="A3" s="410" t="s">
        <v>360</v>
      </c>
      <c r="B3" s="137" t="s">
        <v>126</v>
      </c>
      <c r="C3" s="138" t="s">
        <v>422</v>
      </c>
      <c r="D3" s="139">
        <v>5</v>
      </c>
    </row>
    <row r="4" spans="1:4" ht="27" customHeight="1">
      <c r="A4" s="411"/>
      <c r="B4" s="140" t="s">
        <v>510</v>
      </c>
      <c r="C4" s="141" t="s">
        <v>422</v>
      </c>
      <c r="D4" s="142">
        <v>1</v>
      </c>
    </row>
    <row r="5" spans="1:4" ht="37.5" customHeight="1" thickBot="1">
      <c r="A5" s="143" t="s">
        <v>361</v>
      </c>
      <c r="B5" s="144" t="s">
        <v>184</v>
      </c>
      <c r="C5" s="145" t="s">
        <v>422</v>
      </c>
      <c r="D5" s="146">
        <v>5</v>
      </c>
    </row>
    <row r="6" spans="1:4" ht="17.25" thickBot="1">
      <c r="A6" s="408"/>
      <c r="B6" s="408"/>
      <c r="C6" s="408"/>
      <c r="D6" s="408"/>
    </row>
    <row r="7" spans="1:4" ht="51" thickBot="1">
      <c r="A7" s="147" t="s">
        <v>369</v>
      </c>
      <c r="B7" s="148" t="s">
        <v>515</v>
      </c>
      <c r="C7" s="149" t="s">
        <v>423</v>
      </c>
      <c r="D7" s="150" t="s">
        <v>424</v>
      </c>
    </row>
    <row r="8" spans="1:4" ht="16.5">
      <c r="A8" s="151">
        <v>1</v>
      </c>
      <c r="B8" s="137" t="s">
        <v>202</v>
      </c>
      <c r="C8" s="152" t="s">
        <v>993</v>
      </c>
      <c r="D8" s="139">
        <v>9</v>
      </c>
    </row>
    <row r="9" spans="1:4" ht="16.5">
      <c r="A9" s="153">
        <v>2</v>
      </c>
      <c r="B9" s="140" t="s">
        <v>203</v>
      </c>
      <c r="C9" s="154" t="s">
        <v>994</v>
      </c>
      <c r="D9" s="142">
        <v>5</v>
      </c>
    </row>
    <row r="10" spans="1:4" ht="16.5">
      <c r="A10" s="153">
        <v>3</v>
      </c>
      <c r="B10" s="140" t="s">
        <v>204</v>
      </c>
      <c r="C10" s="154" t="s">
        <v>995</v>
      </c>
      <c r="D10" s="142">
        <v>12</v>
      </c>
    </row>
    <row r="11" spans="1:4" ht="16.5">
      <c r="A11" s="153">
        <v>4</v>
      </c>
      <c r="B11" s="23" t="s">
        <v>205</v>
      </c>
      <c r="C11" s="26" t="s">
        <v>1003</v>
      </c>
      <c r="D11" s="281">
        <v>15</v>
      </c>
    </row>
    <row r="12" spans="1:4" ht="16.5">
      <c r="A12" s="141"/>
      <c r="B12" s="140"/>
      <c r="C12" s="154"/>
      <c r="D12" s="142"/>
    </row>
    <row r="13" spans="1:4" ht="16.5">
      <c r="A13" s="141"/>
      <c r="B13" s="140"/>
      <c r="C13" s="154"/>
      <c r="D13" s="142"/>
    </row>
    <row r="14" spans="1:4" ht="16.5">
      <c r="A14" s="141"/>
      <c r="B14" s="140"/>
      <c r="C14" s="154"/>
      <c r="D14" s="142"/>
    </row>
    <row r="15" spans="1:4" ht="16.5">
      <c r="A15" s="141"/>
      <c r="B15" s="140"/>
      <c r="C15" s="154"/>
      <c r="D15" s="142"/>
    </row>
    <row r="16" spans="1:4" ht="17.25" thickBot="1">
      <c r="A16" s="145"/>
      <c r="B16" s="144"/>
      <c r="C16" s="155"/>
      <c r="D16" s="146"/>
    </row>
    <row r="17" spans="1:4" ht="17.25" thickBot="1">
      <c r="A17" s="409"/>
      <c r="B17" s="409"/>
      <c r="C17" s="409"/>
      <c r="D17" s="409"/>
    </row>
    <row r="18" spans="1:4" ht="51" thickBot="1">
      <c r="A18" s="156" t="s">
        <v>369</v>
      </c>
      <c r="B18" s="157" t="s">
        <v>516</v>
      </c>
      <c r="C18" s="158" t="s">
        <v>423</v>
      </c>
      <c r="D18" s="150" t="s">
        <v>425</v>
      </c>
    </row>
    <row r="19" spans="1:4" ht="16.5">
      <c r="A19" s="151">
        <v>1</v>
      </c>
      <c r="B19" s="137" t="s">
        <v>206</v>
      </c>
      <c r="C19" s="137" t="s">
        <v>211</v>
      </c>
      <c r="D19" s="139">
        <v>384</v>
      </c>
    </row>
    <row r="20" spans="1:4" ht="16.5">
      <c r="A20" s="153">
        <v>2</v>
      </c>
      <c r="B20" s="140" t="s">
        <v>207</v>
      </c>
      <c r="C20" s="137" t="s">
        <v>1004</v>
      </c>
      <c r="D20" s="139">
        <v>302</v>
      </c>
    </row>
    <row r="21" spans="1:4" ht="16.5">
      <c r="A21" s="153">
        <v>3</v>
      </c>
      <c r="B21" s="159" t="s">
        <v>208</v>
      </c>
      <c r="C21" s="137" t="s">
        <v>210</v>
      </c>
      <c r="D21" s="139">
        <v>41</v>
      </c>
    </row>
    <row r="22" spans="1:4" ht="17.25" thickBot="1">
      <c r="A22" s="160">
        <v>4</v>
      </c>
      <c r="B22" s="161" t="s">
        <v>209</v>
      </c>
      <c r="C22" s="161" t="s">
        <v>164</v>
      </c>
      <c r="D22" s="146">
        <v>10</v>
      </c>
    </row>
    <row r="23" spans="1:4" ht="17.25" thickBot="1">
      <c r="A23" s="160">
        <v>5</v>
      </c>
      <c r="B23" s="161" t="s">
        <v>709</v>
      </c>
      <c r="C23" s="161" t="s">
        <v>710</v>
      </c>
      <c r="D23" s="146">
        <v>1</v>
      </c>
    </row>
    <row r="24" spans="1:4" ht="12.75">
      <c r="A24" s="162"/>
      <c r="B24" s="163"/>
      <c r="C24" s="163"/>
      <c r="D24" s="163"/>
    </row>
    <row r="25" spans="1:4" ht="12.75">
      <c r="A25" s="162"/>
      <c r="B25" s="163"/>
      <c r="C25" s="163"/>
      <c r="D25" s="163"/>
    </row>
    <row r="26" spans="1:4" ht="12.75">
      <c r="A26" s="162"/>
      <c r="B26" s="163"/>
      <c r="C26" s="163"/>
      <c r="D26" s="163"/>
    </row>
    <row r="27" spans="1:4" ht="12.75">
      <c r="A27" s="162"/>
      <c r="B27" s="163"/>
      <c r="C27" s="163"/>
      <c r="D27" s="163"/>
    </row>
    <row r="28" spans="1:4" ht="12.75">
      <c r="A28" s="162"/>
      <c r="B28" s="163"/>
      <c r="C28" s="163"/>
      <c r="D28" s="163"/>
    </row>
    <row r="29" spans="1:4" ht="12.75">
      <c r="A29" s="162"/>
      <c r="B29" s="163"/>
      <c r="C29" s="163"/>
      <c r="D29" s="163"/>
    </row>
    <row r="30" spans="1:4" ht="12.75">
      <c r="A30" s="162"/>
      <c r="B30" s="163"/>
      <c r="C30" s="163"/>
      <c r="D30" s="163"/>
    </row>
    <row r="31" spans="1:4" ht="12.75">
      <c r="A31" s="162"/>
      <c r="B31" s="163"/>
      <c r="C31" s="163"/>
      <c r="D31" s="163"/>
    </row>
    <row r="32" spans="1:4" ht="12.75">
      <c r="A32" s="162"/>
      <c r="B32" s="163"/>
      <c r="C32" s="163"/>
      <c r="D32" s="163"/>
    </row>
    <row r="33" spans="1:4" ht="12.75">
      <c r="A33" s="162"/>
      <c r="B33" s="163"/>
      <c r="C33" s="163"/>
      <c r="D33" s="163"/>
    </row>
    <row r="34" spans="1:4" ht="12.75">
      <c r="A34" s="162"/>
      <c r="B34" s="163"/>
      <c r="C34" s="163"/>
      <c r="D34" s="163"/>
    </row>
    <row r="35" spans="1:4" ht="12.75">
      <c r="A35" s="162"/>
      <c r="B35" s="163"/>
      <c r="C35" s="163"/>
      <c r="D35" s="163"/>
    </row>
    <row r="36" spans="1:4" ht="12.75">
      <c r="A36" s="162"/>
      <c r="B36" s="163"/>
      <c r="C36" s="163"/>
      <c r="D36" s="163"/>
    </row>
    <row r="37" spans="1:4" ht="12.75">
      <c r="A37" s="162"/>
      <c r="B37" s="163"/>
      <c r="C37" s="163"/>
      <c r="D37" s="163"/>
    </row>
    <row r="38" spans="1:4" ht="12.75">
      <c r="A38" s="162"/>
      <c r="B38" s="163"/>
      <c r="C38" s="163"/>
      <c r="D38" s="163"/>
    </row>
    <row r="39" spans="1:4" ht="12.75">
      <c r="A39" s="162"/>
      <c r="B39" s="163"/>
      <c r="C39" s="163"/>
      <c r="D39" s="163"/>
    </row>
    <row r="40" spans="1:4" ht="12.75">
      <c r="A40" s="162"/>
      <c r="B40" s="163"/>
      <c r="C40" s="163"/>
      <c r="D40" s="163"/>
    </row>
    <row r="41" spans="1:4" ht="12.75">
      <c r="A41" s="162"/>
      <c r="B41" s="163"/>
      <c r="C41" s="163"/>
      <c r="D41" s="163"/>
    </row>
    <row r="42" spans="1:4" ht="12.75">
      <c r="A42" s="162"/>
      <c r="B42" s="163"/>
      <c r="C42" s="163"/>
      <c r="D42" s="163"/>
    </row>
    <row r="43" spans="1:4" ht="12.75">
      <c r="A43" s="162"/>
      <c r="B43" s="163"/>
      <c r="C43" s="163"/>
      <c r="D43" s="163"/>
    </row>
    <row r="44" spans="1:4" ht="12.75">
      <c r="A44" s="162"/>
      <c r="B44" s="163"/>
      <c r="C44" s="163"/>
      <c r="D44" s="163"/>
    </row>
    <row r="45" spans="1:4" ht="12.75">
      <c r="A45" s="162"/>
      <c r="B45" s="163"/>
      <c r="C45" s="163"/>
      <c r="D45" s="163"/>
    </row>
    <row r="46" spans="1:4" ht="12.75">
      <c r="A46" s="162"/>
      <c r="B46" s="163"/>
      <c r="C46" s="163"/>
      <c r="D46" s="163"/>
    </row>
    <row r="47" spans="1:4" ht="12.75">
      <c r="A47" s="162"/>
      <c r="B47" s="163"/>
      <c r="C47" s="163"/>
      <c r="D47" s="163"/>
    </row>
    <row r="48" spans="1:4" ht="12.75">
      <c r="A48" s="162"/>
      <c r="B48" s="163"/>
      <c r="C48" s="163"/>
      <c r="D48" s="163"/>
    </row>
    <row r="49" spans="1:4" ht="12.75">
      <c r="A49" s="162"/>
      <c r="B49" s="163"/>
      <c r="C49" s="163"/>
      <c r="D49" s="163"/>
    </row>
    <row r="50" spans="1:4" ht="12.75">
      <c r="A50" s="162"/>
      <c r="B50" s="163"/>
      <c r="C50" s="163"/>
      <c r="D50" s="163"/>
    </row>
    <row r="51" spans="1:4" ht="12.75">
      <c r="A51" s="162"/>
      <c r="B51" s="163"/>
      <c r="C51" s="163"/>
      <c r="D51" s="163"/>
    </row>
    <row r="52" spans="1:4" ht="12.75">
      <c r="A52" s="162"/>
      <c r="B52" s="163"/>
      <c r="C52" s="163"/>
      <c r="D52" s="163"/>
    </row>
    <row r="53" spans="1:4" ht="12.75">
      <c r="A53" s="162"/>
      <c r="B53" s="163"/>
      <c r="C53" s="163"/>
      <c r="D53" s="163"/>
    </row>
    <row r="54" spans="1:4" ht="12.75">
      <c r="A54" s="162"/>
      <c r="B54" s="163"/>
      <c r="C54" s="163"/>
      <c r="D54" s="163"/>
    </row>
    <row r="55" spans="1:4" ht="12.75">
      <c r="A55" s="162"/>
      <c r="B55" s="163"/>
      <c r="C55" s="163"/>
      <c r="D55" s="163"/>
    </row>
    <row r="56" spans="1:4" ht="12.75">
      <c r="A56" s="162"/>
      <c r="B56" s="163"/>
      <c r="C56" s="163"/>
      <c r="D56" s="163"/>
    </row>
    <row r="57" spans="1:4" ht="12.75">
      <c r="A57" s="162"/>
      <c r="B57" s="163"/>
      <c r="C57" s="163"/>
      <c r="D57" s="163"/>
    </row>
    <row r="58" spans="1:4" ht="12.75">
      <c r="A58" s="162"/>
      <c r="B58" s="163"/>
      <c r="C58" s="163"/>
      <c r="D58" s="163"/>
    </row>
    <row r="59" spans="1:4" ht="12.75">
      <c r="A59" s="162"/>
      <c r="B59" s="163"/>
      <c r="C59" s="163"/>
      <c r="D59" s="163"/>
    </row>
    <row r="60" spans="1:4" ht="12.75">
      <c r="A60" s="162"/>
      <c r="B60" s="163"/>
      <c r="C60" s="163"/>
      <c r="D60" s="163"/>
    </row>
    <row r="61" spans="1:4" ht="12.75">
      <c r="A61" s="162"/>
      <c r="B61" s="163"/>
      <c r="C61" s="163"/>
      <c r="D61" s="163"/>
    </row>
    <row r="62" spans="1:4" ht="12.75">
      <c r="A62" s="162"/>
      <c r="B62" s="163"/>
      <c r="C62" s="163"/>
      <c r="D62" s="163"/>
    </row>
    <row r="63" spans="1:4" ht="12.75">
      <c r="A63" s="162"/>
      <c r="B63" s="163"/>
      <c r="C63" s="163"/>
      <c r="D63" s="163"/>
    </row>
    <row r="64" spans="1:4" ht="12.75">
      <c r="A64" s="162"/>
      <c r="B64" s="163"/>
      <c r="C64" s="163"/>
      <c r="D64" s="163"/>
    </row>
    <row r="65" spans="1:4" ht="12.75">
      <c r="A65" s="162"/>
      <c r="B65" s="163"/>
      <c r="C65" s="163"/>
      <c r="D65" s="163"/>
    </row>
    <row r="66" spans="1:4" ht="12.75">
      <c r="A66" s="162"/>
      <c r="B66" s="163"/>
      <c r="C66" s="163"/>
      <c r="D66" s="163"/>
    </row>
    <row r="67" spans="1:4" ht="12.75">
      <c r="A67" s="162"/>
      <c r="B67" s="163"/>
      <c r="C67" s="163"/>
      <c r="D67" s="163"/>
    </row>
    <row r="68" spans="1:4" ht="12.75">
      <c r="A68" s="162"/>
      <c r="B68" s="163"/>
      <c r="C68" s="163"/>
      <c r="D68" s="163"/>
    </row>
    <row r="69" spans="1:4" ht="12.75">
      <c r="A69" s="162"/>
      <c r="B69" s="163"/>
      <c r="C69" s="163"/>
      <c r="D69" s="163"/>
    </row>
    <row r="70" spans="1:4" ht="12.75">
      <c r="A70" s="162"/>
      <c r="B70" s="163"/>
      <c r="C70" s="163"/>
      <c r="D70" s="163"/>
    </row>
    <row r="71" spans="1:4" ht="12.75">
      <c r="A71" s="162"/>
      <c r="B71" s="163"/>
      <c r="C71" s="163"/>
      <c r="D71" s="163"/>
    </row>
    <row r="72" spans="1:4" ht="12.75">
      <c r="A72" s="162"/>
      <c r="B72" s="163"/>
      <c r="C72" s="163"/>
      <c r="D72" s="163"/>
    </row>
    <row r="73" spans="1:4" ht="12.75">
      <c r="A73" s="162"/>
      <c r="B73" s="163"/>
      <c r="C73" s="163"/>
      <c r="D73" s="163"/>
    </row>
    <row r="74" spans="1:4" ht="12.75">
      <c r="A74" s="162"/>
      <c r="B74" s="163"/>
      <c r="C74" s="163"/>
      <c r="D74" s="163"/>
    </row>
    <row r="75" spans="1:4" ht="12.75">
      <c r="A75" s="162"/>
      <c r="B75" s="163"/>
      <c r="C75" s="163"/>
      <c r="D75" s="163"/>
    </row>
    <row r="76" spans="1:4" ht="12.75">
      <c r="A76" s="162"/>
      <c r="B76" s="163"/>
      <c r="C76" s="163"/>
      <c r="D76" s="163"/>
    </row>
    <row r="77" spans="1:4" ht="12.75">
      <c r="A77" s="162"/>
      <c r="B77" s="163"/>
      <c r="C77" s="163"/>
      <c r="D77" s="163"/>
    </row>
    <row r="78" spans="1:4" ht="12.75">
      <c r="A78" s="162"/>
      <c r="B78" s="163"/>
      <c r="C78" s="163"/>
      <c r="D78" s="163"/>
    </row>
    <row r="79" spans="1:4" ht="12.75">
      <c r="A79" s="162"/>
      <c r="B79" s="163"/>
      <c r="C79" s="163"/>
      <c r="D79" s="163"/>
    </row>
    <row r="80" spans="1:4" ht="12.75">
      <c r="A80" s="162"/>
      <c r="B80" s="163"/>
      <c r="C80" s="163"/>
      <c r="D80" s="163"/>
    </row>
    <row r="81" spans="1:4" ht="12.75">
      <c r="A81" s="162"/>
      <c r="B81" s="163"/>
      <c r="C81" s="163"/>
      <c r="D81" s="163"/>
    </row>
    <row r="82" spans="1:4" ht="12.75">
      <c r="A82" s="162"/>
      <c r="B82" s="163"/>
      <c r="C82" s="163"/>
      <c r="D82" s="163"/>
    </row>
    <row r="83" spans="1:4" ht="12.75">
      <c r="A83" s="162"/>
      <c r="B83" s="163"/>
      <c r="C83" s="163"/>
      <c r="D83" s="163"/>
    </row>
    <row r="84" spans="1:4" ht="12.75">
      <c r="A84" s="162"/>
      <c r="B84" s="163"/>
      <c r="C84" s="163"/>
      <c r="D84" s="163"/>
    </row>
    <row r="85" spans="1:4" ht="12.75">
      <c r="A85" s="162"/>
      <c r="B85" s="163"/>
      <c r="C85" s="163"/>
      <c r="D85" s="163"/>
    </row>
    <row r="86" spans="1:4" ht="12.75">
      <c r="A86" s="162"/>
      <c r="B86" s="163"/>
      <c r="C86" s="163"/>
      <c r="D86" s="163"/>
    </row>
    <row r="87" spans="1:4" ht="12.75">
      <c r="A87" s="162"/>
      <c r="B87" s="163"/>
      <c r="C87" s="163"/>
      <c r="D87" s="163"/>
    </row>
    <row r="88" spans="1:4" ht="12.75">
      <c r="A88" s="162"/>
      <c r="B88" s="163"/>
      <c r="C88" s="163"/>
      <c r="D88" s="163"/>
    </row>
    <row r="89" spans="1:4" ht="12.75">
      <c r="A89" s="162"/>
      <c r="B89" s="163"/>
      <c r="C89" s="163"/>
      <c r="D89" s="163"/>
    </row>
    <row r="90" spans="1:4" ht="12.75">
      <c r="A90" s="162"/>
      <c r="B90" s="163"/>
      <c r="C90" s="163"/>
      <c r="D90" s="163"/>
    </row>
    <row r="91" spans="1:4" ht="12.75">
      <c r="A91" s="162"/>
      <c r="B91" s="163"/>
      <c r="C91" s="163"/>
      <c r="D91" s="163"/>
    </row>
    <row r="92" spans="1:4" ht="12.75">
      <c r="A92" s="162"/>
      <c r="B92" s="163"/>
      <c r="C92" s="163"/>
      <c r="D92" s="163"/>
    </row>
    <row r="93" spans="1:4" ht="12.75">
      <c r="A93" s="162"/>
      <c r="B93" s="163"/>
      <c r="C93" s="163"/>
      <c r="D93" s="163"/>
    </row>
    <row r="94" spans="1:4" ht="12.75">
      <c r="A94" s="162"/>
      <c r="B94" s="163"/>
      <c r="C94" s="163"/>
      <c r="D94" s="163"/>
    </row>
    <row r="95" spans="1:4" ht="12.75">
      <c r="A95" s="162"/>
      <c r="B95" s="163"/>
      <c r="C95" s="163"/>
      <c r="D95" s="163"/>
    </row>
    <row r="96" spans="1:4" ht="12.75">
      <c r="A96" s="162"/>
      <c r="B96" s="163"/>
      <c r="C96" s="163"/>
      <c r="D96" s="163"/>
    </row>
    <row r="97" spans="1:4" ht="12.75">
      <c r="A97" s="162"/>
      <c r="B97" s="163"/>
      <c r="C97" s="163"/>
      <c r="D97" s="163"/>
    </row>
    <row r="98" spans="1:4" ht="12.75">
      <c r="A98" s="162"/>
      <c r="B98" s="163"/>
      <c r="C98" s="163"/>
      <c r="D98" s="163"/>
    </row>
    <row r="99" spans="1:4" ht="12.75">
      <c r="A99" s="162"/>
      <c r="B99" s="163"/>
      <c r="C99" s="163"/>
      <c r="D99" s="163"/>
    </row>
    <row r="100" spans="1:4" ht="12.75">
      <c r="A100" s="162"/>
      <c r="B100" s="163"/>
      <c r="C100" s="163"/>
      <c r="D100" s="163"/>
    </row>
    <row r="101" spans="1:4" ht="12.75">
      <c r="A101" s="162"/>
      <c r="B101" s="163"/>
      <c r="C101" s="163"/>
      <c r="D101" s="163"/>
    </row>
    <row r="102" spans="1:4" ht="12.75">
      <c r="A102" s="162"/>
      <c r="B102" s="163"/>
      <c r="C102" s="163"/>
      <c r="D102" s="163"/>
    </row>
    <row r="103" spans="1:4" ht="12.75">
      <c r="A103" s="162"/>
      <c r="B103" s="163"/>
      <c r="C103" s="163"/>
      <c r="D103" s="163"/>
    </row>
    <row r="104" spans="1:4" ht="12.75">
      <c r="A104" s="162"/>
      <c r="B104" s="163"/>
      <c r="C104" s="163"/>
      <c r="D104" s="163"/>
    </row>
    <row r="105" spans="1:4" ht="12.75">
      <c r="A105" s="162"/>
      <c r="B105" s="163"/>
      <c r="C105" s="163"/>
      <c r="D105" s="163"/>
    </row>
  </sheetData>
  <sheetProtection/>
  <mergeCells count="5">
    <mergeCell ref="A1:D1"/>
    <mergeCell ref="A2:D2"/>
    <mergeCell ref="A6:D6"/>
    <mergeCell ref="A17:D17"/>
    <mergeCell ref="A3:A4"/>
  </mergeCells>
  <printOptions/>
  <pageMargins left="0.79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11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6.375" style="0" customWidth="1"/>
    <col min="2" max="2" width="50.50390625" style="0" customWidth="1"/>
    <col min="3" max="3" width="12.00390625" style="0" customWidth="1"/>
    <col min="4" max="4" width="15.50390625" style="0" customWidth="1"/>
  </cols>
  <sheetData>
    <row r="1" spans="1:4" ht="21.75" customHeight="1" thickBot="1">
      <c r="A1" s="302" t="s">
        <v>426</v>
      </c>
      <c r="B1" s="412"/>
      <c r="C1" s="412"/>
      <c r="D1" s="412"/>
    </row>
    <row r="2" spans="1:4" ht="36" customHeight="1" thickBot="1">
      <c r="A2" s="52" t="s">
        <v>369</v>
      </c>
      <c r="B2" s="53" t="s">
        <v>427</v>
      </c>
      <c r="C2" s="53" t="s">
        <v>371</v>
      </c>
      <c r="D2" s="54" t="s">
        <v>985</v>
      </c>
    </row>
    <row r="3" spans="1:4" ht="33">
      <c r="A3" s="58" t="s">
        <v>758</v>
      </c>
      <c r="B3" s="59" t="s">
        <v>127</v>
      </c>
      <c r="C3" s="36" t="s">
        <v>428</v>
      </c>
      <c r="D3" s="164">
        <v>1</v>
      </c>
    </row>
    <row r="4" spans="1:4" ht="50.25">
      <c r="A4" s="60" t="s">
        <v>763</v>
      </c>
      <c r="B4" s="15" t="s">
        <v>759</v>
      </c>
      <c r="C4" s="26" t="s">
        <v>428</v>
      </c>
      <c r="D4" s="142" t="s">
        <v>200</v>
      </c>
    </row>
    <row r="5" spans="1:4" ht="33">
      <c r="A5" s="60" t="s">
        <v>764</v>
      </c>
      <c r="B5" s="15" t="s">
        <v>760</v>
      </c>
      <c r="C5" s="26" t="s">
        <v>428</v>
      </c>
      <c r="D5" s="142" t="s">
        <v>200</v>
      </c>
    </row>
    <row r="6" spans="1:4" ht="33">
      <c r="A6" s="60" t="s">
        <v>765</v>
      </c>
      <c r="B6" s="15" t="s">
        <v>128</v>
      </c>
      <c r="C6" s="26"/>
      <c r="D6" s="142">
        <v>1420</v>
      </c>
    </row>
    <row r="7" spans="1:4" ht="16.5">
      <c r="A7" s="60" t="s">
        <v>766</v>
      </c>
      <c r="B7" s="23" t="s">
        <v>429</v>
      </c>
      <c r="C7" s="26" t="s">
        <v>428</v>
      </c>
      <c r="D7" s="142" t="s">
        <v>200</v>
      </c>
    </row>
    <row r="8" spans="1:4" ht="16.5">
      <c r="A8" s="60" t="s">
        <v>767</v>
      </c>
      <c r="B8" s="23" t="s">
        <v>430</v>
      </c>
      <c r="C8" s="26" t="s">
        <v>428</v>
      </c>
      <c r="D8" s="142" t="s">
        <v>200</v>
      </c>
    </row>
    <row r="9" spans="1:4" ht="16.5">
      <c r="A9" s="60" t="s">
        <v>768</v>
      </c>
      <c r="B9" s="23" t="s">
        <v>431</v>
      </c>
      <c r="C9" s="26" t="s">
        <v>428</v>
      </c>
      <c r="D9" s="142" t="s">
        <v>200</v>
      </c>
    </row>
    <row r="10" spans="1:4" ht="16.5">
      <c r="A10" s="60" t="s">
        <v>769</v>
      </c>
      <c r="B10" s="15" t="s">
        <v>762</v>
      </c>
      <c r="C10" s="14" t="s">
        <v>422</v>
      </c>
      <c r="D10" s="165">
        <v>5</v>
      </c>
    </row>
    <row r="11" spans="1:4" ht="36.75" customHeight="1" thickBot="1">
      <c r="A11" s="70" t="s">
        <v>770</v>
      </c>
      <c r="B11" s="64" t="s">
        <v>761</v>
      </c>
      <c r="C11" s="25" t="s">
        <v>885</v>
      </c>
      <c r="D11" s="166">
        <v>6791</v>
      </c>
    </row>
  </sheetData>
  <sheetProtection/>
  <mergeCells count="1">
    <mergeCell ref="A1:D1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24"/>
  <sheetViews>
    <sheetView zoomScalePageLayoutView="0" workbookViewId="0" topLeftCell="A7">
      <selection activeCell="C17" sqref="C17"/>
    </sheetView>
  </sheetViews>
  <sheetFormatPr defaultColWidth="9.00390625" defaultRowHeight="12.75"/>
  <cols>
    <col min="1" max="1" width="9.375" style="0" customWidth="1"/>
    <col min="2" max="2" width="48.50390625" style="0" customWidth="1"/>
    <col min="3" max="3" width="16.875" style="0" customWidth="1"/>
    <col min="4" max="4" width="14.50390625" style="0" customWidth="1"/>
  </cols>
  <sheetData>
    <row r="1" spans="1:4" ht="17.25" thickBot="1">
      <c r="A1" s="302" t="s">
        <v>122</v>
      </c>
      <c r="B1" s="302"/>
      <c r="C1" s="302"/>
      <c r="D1" s="302"/>
    </row>
    <row r="2" spans="1:4" ht="54" customHeight="1" thickBot="1">
      <c r="A2" s="52" t="s">
        <v>369</v>
      </c>
      <c r="B2" s="53" t="s">
        <v>427</v>
      </c>
      <c r="C2" s="53" t="s">
        <v>432</v>
      </c>
      <c r="D2" s="54" t="s">
        <v>433</v>
      </c>
    </row>
    <row r="3" spans="1:4" ht="50.25">
      <c r="A3" s="112" t="s">
        <v>771</v>
      </c>
      <c r="B3" s="113" t="s">
        <v>633</v>
      </c>
      <c r="C3" s="167">
        <v>59.84</v>
      </c>
      <c r="D3" s="168" t="s">
        <v>506</v>
      </c>
    </row>
    <row r="4" spans="1:4" ht="16.5">
      <c r="A4" s="114" t="s">
        <v>772</v>
      </c>
      <c r="B4" s="115" t="s">
        <v>634</v>
      </c>
      <c r="C4" s="169"/>
      <c r="D4" s="170"/>
    </row>
    <row r="5" spans="1:4" ht="33">
      <c r="A5" s="118" t="s">
        <v>773</v>
      </c>
      <c r="B5" s="115" t="s">
        <v>635</v>
      </c>
      <c r="C5" s="169"/>
      <c r="D5" s="170"/>
    </row>
    <row r="6" spans="1:4" ht="16.5">
      <c r="A6" s="118" t="s">
        <v>636</v>
      </c>
      <c r="B6" s="115" t="s">
        <v>637</v>
      </c>
      <c r="C6" s="141">
        <v>59.84</v>
      </c>
      <c r="D6" s="171">
        <v>100</v>
      </c>
    </row>
    <row r="7" spans="1:4" ht="33">
      <c r="A7" s="119" t="s">
        <v>638</v>
      </c>
      <c r="B7" s="115" t="s">
        <v>639</v>
      </c>
      <c r="C7" s="141">
        <v>59.84</v>
      </c>
      <c r="D7" s="171">
        <v>100</v>
      </c>
    </row>
    <row r="8" spans="1:4" ht="16.5">
      <c r="A8" s="119"/>
      <c r="B8" s="115" t="s">
        <v>640</v>
      </c>
      <c r="C8" s="141">
        <v>47.88</v>
      </c>
      <c r="D8" s="171">
        <v>80</v>
      </c>
    </row>
    <row r="9" spans="1:4" ht="33">
      <c r="A9" s="119"/>
      <c r="B9" s="115" t="s">
        <v>641</v>
      </c>
      <c r="C9" s="141">
        <v>19.8</v>
      </c>
      <c r="D9" s="171">
        <v>33.1</v>
      </c>
    </row>
    <row r="10" spans="1:4" ht="50.25">
      <c r="A10" s="119" t="s">
        <v>642</v>
      </c>
      <c r="B10" s="115" t="s">
        <v>643</v>
      </c>
      <c r="C10" s="169"/>
      <c r="D10" s="170"/>
    </row>
    <row r="11" spans="1:4" ht="16.5">
      <c r="A11" s="119"/>
      <c r="B11" s="115" t="s">
        <v>640</v>
      </c>
      <c r="C11" s="169"/>
      <c r="D11" s="170"/>
    </row>
    <row r="12" spans="1:4" ht="33">
      <c r="A12" s="120"/>
      <c r="B12" s="115" t="s">
        <v>641</v>
      </c>
      <c r="C12" s="169"/>
      <c r="D12" s="170"/>
    </row>
    <row r="13" spans="1:4" ht="50.25">
      <c r="A13" s="120" t="s">
        <v>644</v>
      </c>
      <c r="B13" s="115" t="s">
        <v>645</v>
      </c>
      <c r="C13" s="169"/>
      <c r="D13" s="170"/>
    </row>
    <row r="14" spans="1:4" ht="16.5">
      <c r="A14" s="120"/>
      <c r="B14" s="115" t="s">
        <v>640</v>
      </c>
      <c r="C14" s="169"/>
      <c r="D14" s="170"/>
    </row>
    <row r="15" spans="1:4" ht="33">
      <c r="A15" s="120"/>
      <c r="B15" s="115" t="s">
        <v>641</v>
      </c>
      <c r="C15" s="169"/>
      <c r="D15" s="170"/>
    </row>
    <row r="16" spans="1:4" ht="100.5">
      <c r="A16" s="120" t="s">
        <v>774</v>
      </c>
      <c r="B16" s="121" t="s">
        <v>646</v>
      </c>
      <c r="C16" s="141">
        <v>1.54</v>
      </c>
      <c r="D16" s="171">
        <v>2.6</v>
      </c>
    </row>
    <row r="17" spans="1:4" ht="33">
      <c r="A17" s="120" t="s">
        <v>775</v>
      </c>
      <c r="B17" s="121" t="s">
        <v>647</v>
      </c>
      <c r="C17" s="141">
        <v>18.18</v>
      </c>
      <c r="D17" s="171">
        <v>30.4</v>
      </c>
    </row>
    <row r="18" spans="1:4" ht="16.5">
      <c r="A18" s="122" t="s">
        <v>648</v>
      </c>
      <c r="B18" s="121" t="s">
        <v>649</v>
      </c>
      <c r="C18" s="169"/>
      <c r="D18" s="170"/>
    </row>
    <row r="19" spans="1:4" ht="16.5">
      <c r="A19" s="122" t="s">
        <v>650</v>
      </c>
      <c r="B19" s="121" t="s">
        <v>651</v>
      </c>
      <c r="C19" s="141">
        <v>18.18</v>
      </c>
      <c r="D19" s="171">
        <v>30.4</v>
      </c>
    </row>
    <row r="20" spans="1:4" ht="33">
      <c r="A20" s="414" t="s">
        <v>776</v>
      </c>
      <c r="B20" s="121" t="s">
        <v>512</v>
      </c>
      <c r="C20" s="14">
        <v>4</v>
      </c>
      <c r="D20" s="117" t="s">
        <v>506</v>
      </c>
    </row>
    <row r="21" spans="1:4" ht="16.5">
      <c r="A21" s="414"/>
      <c r="B21" s="123" t="s">
        <v>511</v>
      </c>
      <c r="C21" s="14">
        <v>0.012</v>
      </c>
      <c r="D21" s="117" t="s">
        <v>506</v>
      </c>
    </row>
    <row r="22" spans="1:4" ht="33">
      <c r="A22" s="120" t="s">
        <v>777</v>
      </c>
      <c r="B22" s="121" t="s">
        <v>434</v>
      </c>
      <c r="C22" s="116"/>
      <c r="D22" s="117" t="s">
        <v>506</v>
      </c>
    </row>
    <row r="23" spans="1:4" ht="17.25" thickBot="1">
      <c r="A23" s="413" t="s">
        <v>778</v>
      </c>
      <c r="B23" s="124" t="s">
        <v>505</v>
      </c>
      <c r="C23" s="104">
        <v>2335</v>
      </c>
      <c r="D23" s="125" t="s">
        <v>506</v>
      </c>
    </row>
    <row r="24" spans="1:4" ht="17.25" thickBot="1">
      <c r="A24" s="413"/>
      <c r="B24" s="126" t="s">
        <v>507</v>
      </c>
      <c r="C24" s="105">
        <v>11.2</v>
      </c>
      <c r="D24" s="127" t="s">
        <v>506</v>
      </c>
    </row>
  </sheetData>
  <sheetProtection/>
  <mergeCells count="3">
    <mergeCell ref="A23:A24"/>
    <mergeCell ref="A1:D1"/>
    <mergeCell ref="A20:A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216"/>
  <sheetViews>
    <sheetView view="pageBreakPreview" zoomScaleSheetLayoutView="100" zoomScalePageLayoutView="0" workbookViewId="0" topLeftCell="A112">
      <selection activeCell="E171" sqref="E171"/>
    </sheetView>
  </sheetViews>
  <sheetFormatPr defaultColWidth="9.125" defaultRowHeight="12.75"/>
  <cols>
    <col min="1" max="1" width="9.50390625" style="110" customWidth="1"/>
    <col min="2" max="2" width="60.50390625" style="110" customWidth="1"/>
    <col min="3" max="3" width="12.625" style="110" customWidth="1"/>
    <col min="4" max="4" width="12.00390625" style="110" customWidth="1"/>
    <col min="5" max="5" width="37.00390625" style="110" customWidth="1"/>
    <col min="6" max="16384" width="9.125" style="110" customWidth="1"/>
  </cols>
  <sheetData>
    <row r="1" spans="1:4" ht="17.25" thickBot="1">
      <c r="A1" s="302" t="s">
        <v>435</v>
      </c>
      <c r="B1" s="302"/>
      <c r="C1" s="302"/>
      <c r="D1" s="302"/>
    </row>
    <row r="2" spans="1:4" ht="17.25" thickBot="1">
      <c r="A2" s="405" t="s">
        <v>436</v>
      </c>
      <c r="B2" s="406"/>
      <c r="C2" s="406"/>
      <c r="D2" s="407"/>
    </row>
    <row r="3" spans="1:4" ht="35.25" customHeight="1" thickBot="1">
      <c r="A3" s="52" t="s">
        <v>369</v>
      </c>
      <c r="B3" s="53" t="s">
        <v>427</v>
      </c>
      <c r="C3" s="53" t="s">
        <v>371</v>
      </c>
      <c r="D3" s="111" t="s">
        <v>992</v>
      </c>
    </row>
    <row r="4" spans="1:4" ht="16.5">
      <c r="A4" s="172" t="s">
        <v>898</v>
      </c>
      <c r="B4" s="173" t="s">
        <v>878</v>
      </c>
      <c r="C4" s="167" t="s">
        <v>422</v>
      </c>
      <c r="D4" s="174">
        <v>1</v>
      </c>
    </row>
    <row r="5" spans="1:4" ht="33">
      <c r="A5" s="175" t="s">
        <v>899</v>
      </c>
      <c r="B5" s="176" t="s">
        <v>879</v>
      </c>
      <c r="C5" s="141" t="s">
        <v>880</v>
      </c>
      <c r="D5" s="177" t="s">
        <v>200</v>
      </c>
    </row>
    <row r="6" spans="1:4" ht="40.5" customHeight="1">
      <c r="A6" s="175" t="s">
        <v>900</v>
      </c>
      <c r="B6" s="176" t="s">
        <v>881</v>
      </c>
      <c r="C6" s="141" t="s">
        <v>129</v>
      </c>
      <c r="D6" s="177" t="s">
        <v>812</v>
      </c>
    </row>
    <row r="7" spans="1:4" ht="54.75" customHeight="1">
      <c r="A7" s="175" t="s">
        <v>901</v>
      </c>
      <c r="B7" s="176" t="s">
        <v>882</v>
      </c>
      <c r="C7" s="141" t="s">
        <v>883</v>
      </c>
      <c r="D7" s="177" t="s">
        <v>200</v>
      </c>
    </row>
    <row r="8" spans="1:4" ht="33">
      <c r="A8" s="175" t="s">
        <v>902</v>
      </c>
      <c r="B8" s="176" t="s">
        <v>884</v>
      </c>
      <c r="C8" s="141" t="s">
        <v>885</v>
      </c>
      <c r="D8" s="177">
        <v>58</v>
      </c>
    </row>
    <row r="9" spans="1:4" ht="33">
      <c r="A9" s="175" t="s">
        <v>903</v>
      </c>
      <c r="B9" s="176" t="s">
        <v>886</v>
      </c>
      <c r="C9" s="141" t="s">
        <v>885</v>
      </c>
      <c r="D9" s="177" t="s">
        <v>200</v>
      </c>
    </row>
    <row r="10" spans="1:4" ht="50.25">
      <c r="A10" s="175" t="s">
        <v>904</v>
      </c>
      <c r="B10" s="176" t="s">
        <v>887</v>
      </c>
      <c r="C10" s="141" t="s">
        <v>885</v>
      </c>
      <c r="D10" s="177"/>
    </row>
    <row r="11" spans="1:4" ht="33">
      <c r="A11" s="175" t="s">
        <v>905</v>
      </c>
      <c r="B11" s="176" t="s">
        <v>888</v>
      </c>
      <c r="C11" s="141" t="s">
        <v>885</v>
      </c>
      <c r="D11" s="177"/>
    </row>
    <row r="12" spans="1:4" ht="39" customHeight="1">
      <c r="A12" s="175" t="s">
        <v>906</v>
      </c>
      <c r="B12" s="176" t="s">
        <v>889</v>
      </c>
      <c r="C12" s="141" t="s">
        <v>885</v>
      </c>
      <c r="D12" s="177"/>
    </row>
    <row r="13" spans="1:4" ht="50.25">
      <c r="A13" s="175" t="s">
        <v>907</v>
      </c>
      <c r="B13" s="176" t="s">
        <v>130</v>
      </c>
      <c r="C13" s="141" t="s">
        <v>885</v>
      </c>
      <c r="D13" s="177"/>
    </row>
    <row r="14" spans="1:4" ht="16.5">
      <c r="A14" s="175" t="s">
        <v>908</v>
      </c>
      <c r="B14" s="178" t="s">
        <v>138</v>
      </c>
      <c r="C14" s="141" t="s">
        <v>885</v>
      </c>
      <c r="D14" s="278">
        <v>346</v>
      </c>
    </row>
    <row r="15" spans="1:4" ht="16.5">
      <c r="A15" s="175" t="s">
        <v>134</v>
      </c>
      <c r="B15" s="178" t="s">
        <v>131</v>
      </c>
      <c r="C15" s="141" t="s">
        <v>885</v>
      </c>
      <c r="D15" s="278">
        <v>34</v>
      </c>
    </row>
    <row r="16" spans="1:4" ht="16.5">
      <c r="A16" s="175" t="s">
        <v>135</v>
      </c>
      <c r="B16" s="178" t="s">
        <v>132</v>
      </c>
      <c r="C16" s="141" t="s">
        <v>885</v>
      </c>
      <c r="D16" s="278">
        <v>48</v>
      </c>
    </row>
    <row r="17" spans="1:4" ht="16.5">
      <c r="A17" s="175" t="s">
        <v>136</v>
      </c>
      <c r="B17" s="178" t="s">
        <v>133</v>
      </c>
      <c r="C17" s="141" t="s">
        <v>885</v>
      </c>
      <c r="D17" s="177" t="s">
        <v>200</v>
      </c>
    </row>
    <row r="18" spans="1:4" ht="16.5">
      <c r="A18" s="175" t="s">
        <v>909</v>
      </c>
      <c r="B18" s="179" t="s">
        <v>917</v>
      </c>
      <c r="C18" s="141" t="s">
        <v>885</v>
      </c>
      <c r="D18" s="278">
        <v>1</v>
      </c>
    </row>
    <row r="19" spans="1:4" ht="16.5">
      <c r="A19" s="175" t="s">
        <v>910</v>
      </c>
      <c r="B19" s="176" t="s">
        <v>891</v>
      </c>
      <c r="C19" s="141" t="s">
        <v>885</v>
      </c>
      <c r="D19" s="278">
        <v>368</v>
      </c>
    </row>
    <row r="20" spans="1:4" ht="16.5">
      <c r="A20" s="175" t="s">
        <v>911</v>
      </c>
      <c r="B20" s="176" t="s">
        <v>892</v>
      </c>
      <c r="C20" s="141" t="s">
        <v>885</v>
      </c>
      <c r="D20" s="278">
        <v>743</v>
      </c>
    </row>
    <row r="21" spans="1:4" ht="33">
      <c r="A21" s="175" t="s">
        <v>912</v>
      </c>
      <c r="B21" s="176" t="s">
        <v>893</v>
      </c>
      <c r="C21" s="141" t="s">
        <v>462</v>
      </c>
      <c r="D21" s="180">
        <v>121</v>
      </c>
    </row>
    <row r="22" spans="1:4" ht="50.25">
      <c r="A22" s="175" t="s">
        <v>913</v>
      </c>
      <c r="B22" s="176" t="s">
        <v>894</v>
      </c>
      <c r="C22" s="141" t="s">
        <v>885</v>
      </c>
      <c r="D22" s="177">
        <v>15</v>
      </c>
    </row>
    <row r="23" spans="1:4" ht="16.5">
      <c r="A23" s="175" t="s">
        <v>914</v>
      </c>
      <c r="B23" s="176" t="s">
        <v>814</v>
      </c>
      <c r="C23" s="141" t="s">
        <v>437</v>
      </c>
      <c r="D23" s="177"/>
    </row>
    <row r="24" spans="1:4" ht="33">
      <c r="A24" s="175" t="s">
        <v>915</v>
      </c>
      <c r="B24" s="176" t="s">
        <v>895</v>
      </c>
      <c r="C24" s="141" t="s">
        <v>526</v>
      </c>
      <c r="D24" s="177"/>
    </row>
    <row r="25" spans="1:4" ht="50.25">
      <c r="A25" s="175" t="s">
        <v>916</v>
      </c>
      <c r="B25" s="176" t="s">
        <v>890</v>
      </c>
      <c r="C25" s="141" t="s">
        <v>526</v>
      </c>
      <c r="D25" s="177"/>
    </row>
    <row r="26" spans="1:4" ht="16.5">
      <c r="A26" s="175" t="s">
        <v>918</v>
      </c>
      <c r="B26" s="181" t="s">
        <v>896</v>
      </c>
      <c r="C26" s="182" t="s">
        <v>422</v>
      </c>
      <c r="D26" s="273">
        <v>41</v>
      </c>
    </row>
    <row r="27" spans="1:4" ht="16.5">
      <c r="A27" s="175" t="s">
        <v>920</v>
      </c>
      <c r="B27" s="181" t="s">
        <v>897</v>
      </c>
      <c r="C27" s="182" t="s">
        <v>422</v>
      </c>
      <c r="D27" s="273">
        <v>32</v>
      </c>
    </row>
    <row r="28" spans="1:4" ht="33.75" thickBot="1">
      <c r="A28" s="183" t="s">
        <v>137</v>
      </c>
      <c r="B28" s="184" t="s">
        <v>919</v>
      </c>
      <c r="C28" s="145" t="s">
        <v>885</v>
      </c>
      <c r="D28" s="185">
        <v>1155</v>
      </c>
    </row>
    <row r="29" spans="1:4" ht="13.5" thickBot="1">
      <c r="A29" s="436"/>
      <c r="B29" s="436"/>
      <c r="C29" s="436"/>
      <c r="D29" s="436"/>
    </row>
    <row r="30" spans="1:4" ht="17.25" thickBot="1">
      <c r="A30" s="437" t="s">
        <v>965</v>
      </c>
      <c r="B30" s="438"/>
      <c r="C30" s="438"/>
      <c r="D30" s="439"/>
    </row>
    <row r="31" spans="1:4" ht="36" customHeight="1" thickBot="1">
      <c r="A31" s="186" t="s">
        <v>369</v>
      </c>
      <c r="B31" s="187" t="s">
        <v>427</v>
      </c>
      <c r="C31" s="187" t="s">
        <v>371</v>
      </c>
      <c r="D31" s="188" t="s">
        <v>992</v>
      </c>
    </row>
    <row r="32" spans="1:4" ht="16.5">
      <c r="A32" s="172" t="s">
        <v>10</v>
      </c>
      <c r="B32" s="189" t="s">
        <v>147</v>
      </c>
      <c r="C32" s="190" t="s">
        <v>422</v>
      </c>
      <c r="D32" s="191">
        <v>1</v>
      </c>
    </row>
    <row r="33" spans="1:4" ht="16.5">
      <c r="A33" s="192" t="s">
        <v>11</v>
      </c>
      <c r="B33" s="193" t="s">
        <v>149</v>
      </c>
      <c r="C33" s="141" t="s">
        <v>885</v>
      </c>
      <c r="D33" s="171">
        <v>34</v>
      </c>
    </row>
    <row r="34" spans="1:4" ht="16.5">
      <c r="A34" s="192" t="s">
        <v>12</v>
      </c>
      <c r="B34" s="193" t="s">
        <v>148</v>
      </c>
      <c r="C34" s="182" t="s">
        <v>422</v>
      </c>
      <c r="D34" s="171">
        <v>400</v>
      </c>
    </row>
    <row r="35" spans="1:4" ht="16.5">
      <c r="A35" s="192" t="s">
        <v>13</v>
      </c>
      <c r="B35" s="194" t="s">
        <v>921</v>
      </c>
      <c r="C35" s="141" t="s">
        <v>422</v>
      </c>
      <c r="D35" s="195">
        <v>1</v>
      </c>
    </row>
    <row r="36" spans="1:4" ht="21.75" customHeight="1">
      <c r="A36" s="192" t="s">
        <v>14</v>
      </c>
      <c r="B36" s="176" t="s">
        <v>922</v>
      </c>
      <c r="C36" s="141" t="s">
        <v>885</v>
      </c>
      <c r="D36" s="195">
        <v>68</v>
      </c>
    </row>
    <row r="37" spans="1:4" ht="33">
      <c r="A37" s="192" t="s">
        <v>150</v>
      </c>
      <c r="B37" s="176" t="s">
        <v>923</v>
      </c>
      <c r="C37" s="141" t="s">
        <v>885</v>
      </c>
      <c r="D37" s="195">
        <v>40</v>
      </c>
    </row>
    <row r="38" spans="1:4" ht="16.5">
      <c r="A38" s="192" t="s">
        <v>15</v>
      </c>
      <c r="B38" s="176" t="s">
        <v>924</v>
      </c>
      <c r="C38" s="141" t="s">
        <v>925</v>
      </c>
      <c r="D38" s="195">
        <v>152269</v>
      </c>
    </row>
    <row r="39" spans="1:4" ht="20.25" customHeight="1">
      <c r="A39" s="192" t="s">
        <v>16</v>
      </c>
      <c r="B39" s="176" t="s">
        <v>926</v>
      </c>
      <c r="C39" s="141" t="s">
        <v>885</v>
      </c>
      <c r="D39" s="195">
        <v>10298</v>
      </c>
    </row>
    <row r="40" spans="1:4" ht="16.5">
      <c r="A40" s="192" t="s">
        <v>17</v>
      </c>
      <c r="B40" s="176" t="s">
        <v>927</v>
      </c>
      <c r="C40" s="141" t="s">
        <v>928</v>
      </c>
      <c r="D40" s="195">
        <v>92913</v>
      </c>
    </row>
    <row r="41" spans="1:4" ht="16.5">
      <c r="A41" s="192" t="s">
        <v>18</v>
      </c>
      <c r="B41" s="176" t="s">
        <v>929</v>
      </c>
      <c r="C41" s="141" t="s">
        <v>925</v>
      </c>
      <c r="D41" s="195" t="s">
        <v>200</v>
      </c>
    </row>
    <row r="42" spans="1:4" ht="16.5">
      <c r="A42" s="192" t="s">
        <v>19</v>
      </c>
      <c r="B42" s="176" t="s">
        <v>139</v>
      </c>
      <c r="C42" s="141" t="s">
        <v>422</v>
      </c>
      <c r="D42" s="195">
        <v>1</v>
      </c>
    </row>
    <row r="43" spans="1:4" ht="16.5">
      <c r="A43" s="192" t="s">
        <v>20</v>
      </c>
      <c r="B43" s="176" t="s">
        <v>140</v>
      </c>
      <c r="C43" s="141" t="s">
        <v>885</v>
      </c>
      <c r="D43" s="195">
        <v>4</v>
      </c>
    </row>
    <row r="44" spans="1:4" ht="33">
      <c r="A44" s="192" t="s">
        <v>151</v>
      </c>
      <c r="B44" s="176" t="s">
        <v>141</v>
      </c>
      <c r="C44" s="141" t="s">
        <v>885</v>
      </c>
      <c r="D44" s="195" t="s">
        <v>200</v>
      </c>
    </row>
    <row r="45" spans="1:4" ht="33">
      <c r="A45" s="192" t="s">
        <v>21</v>
      </c>
      <c r="B45" s="176" t="s">
        <v>949</v>
      </c>
      <c r="C45" s="141" t="s">
        <v>422</v>
      </c>
      <c r="D45" s="195">
        <v>4241</v>
      </c>
    </row>
    <row r="46" spans="1:4" ht="26.25" customHeight="1">
      <c r="A46" s="192" t="s">
        <v>22</v>
      </c>
      <c r="B46" s="176" t="s">
        <v>950</v>
      </c>
      <c r="C46" s="141" t="s">
        <v>885</v>
      </c>
      <c r="D46" s="195">
        <v>7232</v>
      </c>
    </row>
    <row r="47" spans="1:4" ht="16.5">
      <c r="A47" s="192" t="s">
        <v>23</v>
      </c>
      <c r="B47" s="176" t="s">
        <v>951</v>
      </c>
      <c r="C47" s="141" t="s">
        <v>422</v>
      </c>
      <c r="D47" s="195" t="s">
        <v>200</v>
      </c>
    </row>
    <row r="48" spans="1:4" ht="27" customHeight="1">
      <c r="A48" s="192" t="s">
        <v>24</v>
      </c>
      <c r="B48" s="176" t="s">
        <v>142</v>
      </c>
      <c r="C48" s="141" t="s">
        <v>885</v>
      </c>
      <c r="D48" s="195" t="s">
        <v>200</v>
      </c>
    </row>
    <row r="49" spans="1:4" ht="37.5" customHeight="1">
      <c r="A49" s="192" t="s">
        <v>152</v>
      </c>
      <c r="B49" s="176" t="s">
        <v>143</v>
      </c>
      <c r="C49" s="141" t="s">
        <v>885</v>
      </c>
      <c r="D49" s="195" t="s">
        <v>200</v>
      </c>
    </row>
    <row r="50" spans="1:4" ht="33">
      <c r="A50" s="192" t="s">
        <v>25</v>
      </c>
      <c r="B50" s="176" t="s">
        <v>952</v>
      </c>
      <c r="C50" s="141" t="s">
        <v>880</v>
      </c>
      <c r="D50" s="195" t="s">
        <v>200</v>
      </c>
    </row>
    <row r="51" spans="1:4" ht="24.75" customHeight="1">
      <c r="A51" s="192" t="s">
        <v>26</v>
      </c>
      <c r="B51" s="176" t="s">
        <v>305</v>
      </c>
      <c r="C51" s="141" t="s">
        <v>885</v>
      </c>
      <c r="D51" s="195" t="s">
        <v>200</v>
      </c>
    </row>
    <row r="52" spans="1:4" ht="16.5">
      <c r="A52" s="192" t="s">
        <v>27</v>
      </c>
      <c r="B52" s="176" t="s">
        <v>930</v>
      </c>
      <c r="C52" s="141" t="s">
        <v>422</v>
      </c>
      <c r="D52" s="195" t="s">
        <v>200</v>
      </c>
    </row>
    <row r="53" spans="1:4" ht="16.5">
      <c r="A53" s="192" t="s">
        <v>28</v>
      </c>
      <c r="B53" s="176" t="s">
        <v>144</v>
      </c>
      <c r="C53" s="141" t="s">
        <v>422</v>
      </c>
      <c r="D53" s="195" t="s">
        <v>200</v>
      </c>
    </row>
    <row r="54" spans="1:4" ht="21.75" customHeight="1">
      <c r="A54" s="192" t="s">
        <v>29</v>
      </c>
      <c r="B54" s="176" t="s">
        <v>931</v>
      </c>
      <c r="C54" s="141" t="s">
        <v>885</v>
      </c>
      <c r="D54" s="195" t="s">
        <v>200</v>
      </c>
    </row>
    <row r="55" spans="1:4" ht="24.75" customHeight="1">
      <c r="A55" s="192" t="s">
        <v>30</v>
      </c>
      <c r="B55" s="176" t="s">
        <v>932</v>
      </c>
      <c r="C55" s="141" t="s">
        <v>880</v>
      </c>
      <c r="D55" s="195" t="s">
        <v>200</v>
      </c>
    </row>
    <row r="56" spans="1:4" ht="33">
      <c r="A56" s="192" t="s">
        <v>153</v>
      </c>
      <c r="B56" s="176" t="s">
        <v>145</v>
      </c>
      <c r="C56" s="141" t="s">
        <v>880</v>
      </c>
      <c r="D56" s="195" t="s">
        <v>200</v>
      </c>
    </row>
    <row r="57" spans="1:4" ht="16.5">
      <c r="A57" s="192" t="s">
        <v>31</v>
      </c>
      <c r="B57" s="176" t="s">
        <v>933</v>
      </c>
      <c r="C57" s="141" t="s">
        <v>885</v>
      </c>
      <c r="D57" s="195" t="s">
        <v>200</v>
      </c>
    </row>
    <row r="58" spans="1:4" ht="16.5">
      <c r="A58" s="192" t="s">
        <v>32</v>
      </c>
      <c r="B58" s="176" t="s">
        <v>934</v>
      </c>
      <c r="C58" s="141" t="s">
        <v>885</v>
      </c>
      <c r="D58" s="195" t="s">
        <v>200</v>
      </c>
    </row>
    <row r="59" spans="1:4" ht="16.5">
      <c r="A59" s="192" t="s">
        <v>33</v>
      </c>
      <c r="B59" s="176" t="s">
        <v>935</v>
      </c>
      <c r="C59" s="141" t="s">
        <v>422</v>
      </c>
      <c r="D59" s="195" t="s">
        <v>200</v>
      </c>
    </row>
    <row r="60" spans="1:4" ht="18" customHeight="1">
      <c r="A60" s="192" t="s">
        <v>34</v>
      </c>
      <c r="B60" s="176" t="s">
        <v>936</v>
      </c>
      <c r="C60" s="141" t="s">
        <v>885</v>
      </c>
      <c r="D60" s="195" t="s">
        <v>200</v>
      </c>
    </row>
    <row r="61" spans="1:4" ht="16.5">
      <c r="A61" s="192" t="s">
        <v>35</v>
      </c>
      <c r="B61" s="176" t="s">
        <v>937</v>
      </c>
      <c r="C61" s="141" t="s">
        <v>422</v>
      </c>
      <c r="D61" s="195">
        <v>1</v>
      </c>
    </row>
    <row r="62" spans="1:4" ht="21" customHeight="1">
      <c r="A62" s="192" t="s">
        <v>36</v>
      </c>
      <c r="B62" s="176" t="s">
        <v>938</v>
      </c>
      <c r="C62" s="141" t="s">
        <v>885</v>
      </c>
      <c r="D62" s="195">
        <v>87</v>
      </c>
    </row>
    <row r="63" spans="1:4" ht="16.5">
      <c r="A63" s="192" t="s">
        <v>37</v>
      </c>
      <c r="B63" s="176" t="s">
        <v>939</v>
      </c>
      <c r="C63" s="141" t="s">
        <v>422</v>
      </c>
      <c r="D63" s="195" t="s">
        <v>200</v>
      </c>
    </row>
    <row r="64" spans="1:4" ht="33">
      <c r="A64" s="192" t="s">
        <v>38</v>
      </c>
      <c r="B64" s="176" t="s">
        <v>940</v>
      </c>
      <c r="C64" s="141" t="s">
        <v>885</v>
      </c>
      <c r="D64" s="195" t="s">
        <v>200</v>
      </c>
    </row>
    <row r="65" spans="1:4" ht="16.5">
      <c r="A65" s="192" t="s">
        <v>39</v>
      </c>
      <c r="B65" s="176" t="s">
        <v>941</v>
      </c>
      <c r="C65" s="141" t="s">
        <v>422</v>
      </c>
      <c r="D65" s="195" t="s">
        <v>200</v>
      </c>
    </row>
    <row r="66" spans="1:4" ht="33">
      <c r="A66" s="192" t="s">
        <v>40</v>
      </c>
      <c r="B66" s="176" t="s">
        <v>942</v>
      </c>
      <c r="C66" s="141" t="s">
        <v>885</v>
      </c>
      <c r="D66" s="195" t="s">
        <v>200</v>
      </c>
    </row>
    <row r="67" spans="1:4" ht="50.25">
      <c r="A67" s="192" t="s">
        <v>41</v>
      </c>
      <c r="B67" s="176" t="s">
        <v>943</v>
      </c>
      <c r="C67" s="141" t="s">
        <v>885</v>
      </c>
      <c r="D67" s="195">
        <v>9</v>
      </c>
    </row>
    <row r="68" spans="1:4" ht="50.25">
      <c r="A68" s="192" t="s">
        <v>42</v>
      </c>
      <c r="B68" s="176" t="s">
        <v>146</v>
      </c>
      <c r="C68" s="141" t="s">
        <v>885</v>
      </c>
      <c r="D68" s="195" t="s">
        <v>200</v>
      </c>
    </row>
    <row r="69" spans="1:4" ht="16.5">
      <c r="A69" s="192" t="s">
        <v>154</v>
      </c>
      <c r="B69" s="176" t="s">
        <v>159</v>
      </c>
      <c r="C69" s="141" t="s">
        <v>422</v>
      </c>
      <c r="D69" s="195" t="s">
        <v>200</v>
      </c>
    </row>
    <row r="70" spans="1:4" ht="33">
      <c r="A70" s="192" t="s">
        <v>155</v>
      </c>
      <c r="B70" s="176" t="s">
        <v>944</v>
      </c>
      <c r="C70" s="141" t="s">
        <v>422</v>
      </c>
      <c r="D70" s="195" t="s">
        <v>200</v>
      </c>
    </row>
    <row r="71" spans="1:4" ht="33">
      <c r="A71" s="192" t="s">
        <v>156</v>
      </c>
      <c r="B71" s="176" t="s">
        <v>945</v>
      </c>
      <c r="C71" s="141" t="s">
        <v>462</v>
      </c>
      <c r="D71" s="195" t="s">
        <v>200</v>
      </c>
    </row>
    <row r="72" spans="1:4" ht="24" customHeight="1">
      <c r="A72" s="192" t="s">
        <v>157</v>
      </c>
      <c r="B72" s="176" t="s">
        <v>946</v>
      </c>
      <c r="C72" s="141" t="s">
        <v>947</v>
      </c>
      <c r="D72" s="195">
        <v>32063.1</v>
      </c>
    </row>
    <row r="73" spans="1:4" ht="40.5" customHeight="1" thickBot="1">
      <c r="A73" s="196" t="s">
        <v>158</v>
      </c>
      <c r="B73" s="184" t="s">
        <v>948</v>
      </c>
      <c r="C73" s="145" t="s">
        <v>947</v>
      </c>
      <c r="D73" s="197">
        <v>26948</v>
      </c>
    </row>
    <row r="74" spans="1:4" ht="18" customHeight="1" thickBot="1">
      <c r="A74" s="429"/>
      <c r="B74" s="429"/>
      <c r="C74" s="429"/>
      <c r="D74" s="429"/>
    </row>
    <row r="75" spans="1:4" ht="17.25" thickBot="1">
      <c r="A75" s="440" t="s">
        <v>966</v>
      </c>
      <c r="B75" s="441"/>
      <c r="C75" s="441"/>
      <c r="D75" s="442"/>
    </row>
    <row r="76" spans="1:4" ht="33.75" thickBot="1">
      <c r="A76" s="186" t="s">
        <v>369</v>
      </c>
      <c r="B76" s="187" t="s">
        <v>427</v>
      </c>
      <c r="C76" s="187" t="s">
        <v>371</v>
      </c>
      <c r="D76" s="188" t="s">
        <v>1000</v>
      </c>
    </row>
    <row r="77" spans="1:4" ht="16.5">
      <c r="A77" s="172" t="s">
        <v>43</v>
      </c>
      <c r="B77" s="173" t="s">
        <v>953</v>
      </c>
      <c r="C77" s="167" t="s">
        <v>523</v>
      </c>
      <c r="D77" s="198">
        <v>2</v>
      </c>
    </row>
    <row r="78" spans="1:4" ht="16.5">
      <c r="A78" s="175" t="s">
        <v>318</v>
      </c>
      <c r="B78" s="176" t="s">
        <v>954</v>
      </c>
      <c r="C78" s="141" t="s">
        <v>523</v>
      </c>
      <c r="D78" s="199">
        <v>5</v>
      </c>
    </row>
    <row r="79" spans="1:4" ht="16.5">
      <c r="A79" s="175" t="s">
        <v>45</v>
      </c>
      <c r="B79" s="176" t="s">
        <v>955</v>
      </c>
      <c r="C79" s="141" t="s">
        <v>523</v>
      </c>
      <c r="D79" s="199"/>
    </row>
    <row r="80" spans="1:4" ht="16.5">
      <c r="A80" s="175" t="s">
        <v>319</v>
      </c>
      <c r="B80" s="176" t="s">
        <v>956</v>
      </c>
      <c r="C80" s="141" t="s">
        <v>523</v>
      </c>
      <c r="D80" s="199"/>
    </row>
    <row r="81" spans="1:4" ht="16.5">
      <c r="A81" s="175" t="s">
        <v>46</v>
      </c>
      <c r="B81" s="176" t="s">
        <v>957</v>
      </c>
      <c r="C81" s="141" t="s">
        <v>523</v>
      </c>
      <c r="D81" s="199">
        <v>3</v>
      </c>
    </row>
    <row r="82" spans="1:4" ht="33">
      <c r="A82" s="175" t="s">
        <v>44</v>
      </c>
      <c r="B82" s="176" t="s">
        <v>958</v>
      </c>
      <c r="C82" s="141" t="s">
        <v>523</v>
      </c>
      <c r="D82" s="199"/>
    </row>
    <row r="83" spans="1:4" ht="23.25" customHeight="1">
      <c r="A83" s="175" t="s">
        <v>47</v>
      </c>
      <c r="B83" s="176" t="s">
        <v>959</v>
      </c>
      <c r="C83" s="141" t="s">
        <v>885</v>
      </c>
      <c r="D83" s="199">
        <v>1743</v>
      </c>
    </row>
    <row r="84" spans="1:4" ht="34.5" customHeight="1">
      <c r="A84" s="175" t="s">
        <v>48</v>
      </c>
      <c r="B84" s="176" t="s">
        <v>960</v>
      </c>
      <c r="C84" s="141" t="s">
        <v>885</v>
      </c>
      <c r="D84" s="199">
        <v>524</v>
      </c>
    </row>
    <row r="85" spans="1:4" ht="33">
      <c r="A85" s="175" t="s">
        <v>49</v>
      </c>
      <c r="B85" s="176" t="s">
        <v>961</v>
      </c>
      <c r="C85" s="141" t="s">
        <v>885</v>
      </c>
      <c r="D85" s="199">
        <v>9</v>
      </c>
    </row>
    <row r="86" spans="1:4" ht="16.5">
      <c r="A86" s="175" t="s">
        <v>50</v>
      </c>
      <c r="B86" s="176" t="s">
        <v>962</v>
      </c>
      <c r="C86" s="141" t="s">
        <v>523</v>
      </c>
      <c r="D86" s="199">
        <v>1</v>
      </c>
    </row>
    <row r="87" spans="1:4" ht="33">
      <c r="A87" s="175" t="s">
        <v>51</v>
      </c>
      <c r="B87" s="176" t="s">
        <v>963</v>
      </c>
      <c r="C87" s="141" t="s">
        <v>885</v>
      </c>
      <c r="D87" s="199">
        <v>525</v>
      </c>
    </row>
    <row r="88" spans="1:4" ht="36" customHeight="1">
      <c r="A88" s="175" t="s">
        <v>52</v>
      </c>
      <c r="B88" s="176" t="s">
        <v>964</v>
      </c>
      <c r="C88" s="141" t="s">
        <v>462</v>
      </c>
      <c r="D88" s="199" t="s">
        <v>200</v>
      </c>
    </row>
    <row r="89" spans="1:4" ht="104.25" customHeight="1" thickBot="1">
      <c r="A89" s="183" t="s">
        <v>53</v>
      </c>
      <c r="B89" s="184" t="s">
        <v>0</v>
      </c>
      <c r="C89" s="145" t="s">
        <v>462</v>
      </c>
      <c r="D89" s="200">
        <v>0</v>
      </c>
    </row>
    <row r="90" spans="1:4" ht="13.5" thickBot="1">
      <c r="A90" s="435"/>
      <c r="B90" s="435"/>
      <c r="C90" s="435"/>
      <c r="D90" s="435"/>
    </row>
    <row r="91" spans="1:4" ht="17.25" thickBot="1">
      <c r="A91" s="426" t="s">
        <v>243</v>
      </c>
      <c r="B91" s="427"/>
      <c r="C91" s="427"/>
      <c r="D91" s="428"/>
    </row>
    <row r="92" spans="1:4" ht="35.25" customHeight="1" thickBot="1">
      <c r="A92" s="186" t="s">
        <v>369</v>
      </c>
      <c r="B92" s="187" t="s">
        <v>427</v>
      </c>
      <c r="C92" s="187" t="s">
        <v>371</v>
      </c>
      <c r="D92" s="188" t="s">
        <v>992</v>
      </c>
    </row>
    <row r="93" spans="1:4" ht="50.25">
      <c r="A93" s="201" t="s">
        <v>54</v>
      </c>
      <c r="B93" s="202" t="s">
        <v>652</v>
      </c>
      <c r="C93" s="203" t="s">
        <v>523</v>
      </c>
      <c r="D93" s="204">
        <v>3</v>
      </c>
    </row>
    <row r="94" spans="1:4" ht="50.25">
      <c r="A94" s="205" t="s">
        <v>55</v>
      </c>
      <c r="B94" s="206" t="s">
        <v>653</v>
      </c>
      <c r="C94" s="207" t="s">
        <v>523</v>
      </c>
      <c r="D94" s="208">
        <v>20</v>
      </c>
    </row>
    <row r="95" spans="1:4" ht="37.5" customHeight="1">
      <c r="A95" s="205" t="s">
        <v>56</v>
      </c>
      <c r="B95" s="206" t="s">
        <v>654</v>
      </c>
      <c r="C95" s="207" t="s">
        <v>523</v>
      </c>
      <c r="D95" s="208">
        <v>9</v>
      </c>
    </row>
    <row r="96" spans="1:4" ht="33">
      <c r="A96" s="205" t="s">
        <v>57</v>
      </c>
      <c r="B96" s="206" t="s">
        <v>655</v>
      </c>
      <c r="C96" s="207" t="s">
        <v>656</v>
      </c>
      <c r="D96" s="208">
        <v>425</v>
      </c>
    </row>
    <row r="97" spans="1:4" ht="27" customHeight="1">
      <c r="A97" s="205" t="s">
        <v>58</v>
      </c>
      <c r="B97" s="206" t="s">
        <v>657</v>
      </c>
      <c r="C97" s="207" t="s">
        <v>658</v>
      </c>
      <c r="D97" s="171">
        <v>6.8</v>
      </c>
    </row>
    <row r="98" spans="1:4" ht="33" customHeight="1">
      <c r="A98" s="205" t="s">
        <v>659</v>
      </c>
      <c r="B98" s="206" t="s">
        <v>660</v>
      </c>
      <c r="C98" s="207" t="s">
        <v>658</v>
      </c>
      <c r="D98" s="208">
        <v>2.8</v>
      </c>
    </row>
    <row r="99" spans="1:4" ht="33">
      <c r="A99" s="205" t="s">
        <v>59</v>
      </c>
      <c r="B99" s="206" t="s">
        <v>661</v>
      </c>
      <c r="C99" s="207" t="s">
        <v>662</v>
      </c>
      <c r="D99" s="171">
        <v>43.9</v>
      </c>
    </row>
    <row r="100" spans="1:4" ht="33">
      <c r="A100" s="205" t="s">
        <v>60</v>
      </c>
      <c r="B100" s="206" t="s">
        <v>663</v>
      </c>
      <c r="C100" s="207" t="s">
        <v>662</v>
      </c>
      <c r="D100" s="171">
        <v>15.5</v>
      </c>
    </row>
    <row r="101" spans="1:4" ht="33">
      <c r="A101" s="205" t="s">
        <v>61</v>
      </c>
      <c r="B101" s="206" t="s">
        <v>664</v>
      </c>
      <c r="C101" s="207" t="s">
        <v>665</v>
      </c>
      <c r="D101" s="208">
        <v>1.5</v>
      </c>
    </row>
    <row r="102" spans="1:4" ht="19.5" customHeight="1">
      <c r="A102" s="205" t="s">
        <v>62</v>
      </c>
      <c r="B102" s="206" t="s">
        <v>666</v>
      </c>
      <c r="C102" s="207" t="s">
        <v>665</v>
      </c>
      <c r="D102" s="208">
        <v>0.2</v>
      </c>
    </row>
    <row r="103" spans="1:4" ht="16.5">
      <c r="A103" s="205" t="s">
        <v>63</v>
      </c>
      <c r="B103" s="206" t="s">
        <v>667</v>
      </c>
      <c r="C103" s="207" t="s">
        <v>523</v>
      </c>
      <c r="D103" s="208">
        <v>1</v>
      </c>
    </row>
    <row r="104" spans="1:4" ht="18" customHeight="1">
      <c r="A104" s="205" t="s">
        <v>64</v>
      </c>
      <c r="B104" s="206" t="s">
        <v>668</v>
      </c>
      <c r="C104" s="207" t="s">
        <v>669</v>
      </c>
      <c r="D104" s="208">
        <v>0.3</v>
      </c>
    </row>
    <row r="105" spans="1:4" ht="33">
      <c r="A105" s="205" t="s">
        <v>65</v>
      </c>
      <c r="B105" s="206" t="s">
        <v>265</v>
      </c>
      <c r="C105" s="207" t="s">
        <v>526</v>
      </c>
      <c r="D105" s="208">
        <v>29.5</v>
      </c>
    </row>
    <row r="106" spans="1:4" ht="16.5">
      <c r="A106" s="205" t="s">
        <v>66</v>
      </c>
      <c r="B106" s="206" t="s">
        <v>670</v>
      </c>
      <c r="C106" s="207" t="s">
        <v>885</v>
      </c>
      <c r="D106" s="279">
        <v>0.245</v>
      </c>
    </row>
    <row r="107" spans="1:4" ht="33.75" thickBot="1">
      <c r="A107" s="209" t="s">
        <v>67</v>
      </c>
      <c r="B107" s="210" t="s">
        <v>671</v>
      </c>
      <c r="C107" s="211" t="s">
        <v>885</v>
      </c>
      <c r="D107" s="280">
        <v>0.885</v>
      </c>
    </row>
    <row r="108" spans="1:4" ht="13.5" thickBot="1">
      <c r="A108" s="434"/>
      <c r="B108" s="434"/>
      <c r="C108" s="434"/>
      <c r="D108" s="434"/>
    </row>
    <row r="109" spans="1:4" ht="17.25" thickBot="1">
      <c r="A109" s="430" t="s">
        <v>117</v>
      </c>
      <c r="B109" s="427"/>
      <c r="C109" s="427"/>
      <c r="D109" s="428"/>
    </row>
    <row r="110" spans="1:4" ht="35.25" customHeight="1" thickBot="1">
      <c r="A110" s="212" t="s">
        <v>369</v>
      </c>
      <c r="B110" s="213" t="s">
        <v>427</v>
      </c>
      <c r="C110" s="214" t="s">
        <v>371</v>
      </c>
      <c r="D110" s="188" t="s">
        <v>1001</v>
      </c>
    </row>
    <row r="111" spans="1:4" ht="16.5">
      <c r="A111" s="215"/>
      <c r="B111" s="216" t="s">
        <v>967</v>
      </c>
      <c r="C111" s="217"/>
      <c r="D111" s="174"/>
    </row>
    <row r="112" spans="1:4" ht="33">
      <c r="A112" s="218" t="s">
        <v>90</v>
      </c>
      <c r="B112" s="176" t="s">
        <v>346</v>
      </c>
      <c r="C112" s="182" t="s">
        <v>422</v>
      </c>
      <c r="D112" s="177">
        <v>3</v>
      </c>
    </row>
    <row r="113" spans="1:4" ht="33">
      <c r="A113" s="218" t="s">
        <v>91</v>
      </c>
      <c r="B113" s="176" t="s">
        <v>347</v>
      </c>
      <c r="C113" s="182" t="s">
        <v>422</v>
      </c>
      <c r="D113" s="177">
        <v>430</v>
      </c>
    </row>
    <row r="114" spans="1:4" ht="66.75">
      <c r="A114" s="218" t="s">
        <v>92</v>
      </c>
      <c r="B114" s="176" t="s">
        <v>348</v>
      </c>
      <c r="C114" s="141" t="s">
        <v>885</v>
      </c>
      <c r="D114" s="177">
        <v>430</v>
      </c>
    </row>
    <row r="115" spans="1:4" ht="37.5" customHeight="1">
      <c r="A115" s="218" t="s">
        <v>93</v>
      </c>
      <c r="B115" s="176" t="s">
        <v>349</v>
      </c>
      <c r="C115" s="141" t="s">
        <v>885</v>
      </c>
      <c r="D115" s="177">
        <v>195</v>
      </c>
    </row>
    <row r="116" spans="1:4" ht="35.25" customHeight="1">
      <c r="A116" s="218" t="s">
        <v>215</v>
      </c>
      <c r="B116" s="176" t="s">
        <v>350</v>
      </c>
      <c r="C116" s="141" t="s">
        <v>885</v>
      </c>
      <c r="D116" s="177">
        <v>70</v>
      </c>
    </row>
    <row r="117" spans="1:4" ht="33">
      <c r="A117" s="218"/>
      <c r="B117" s="219" t="s">
        <v>162</v>
      </c>
      <c r="C117" s="220"/>
      <c r="D117" s="177"/>
    </row>
    <row r="118" spans="1:4" ht="16.5">
      <c r="A118" s="218" t="s">
        <v>216</v>
      </c>
      <c r="B118" s="176" t="s">
        <v>163</v>
      </c>
      <c r="C118" s="182" t="s">
        <v>422</v>
      </c>
      <c r="D118" s="177">
        <v>2</v>
      </c>
    </row>
    <row r="119" spans="1:4" ht="33">
      <c r="A119" s="218" t="s">
        <v>217</v>
      </c>
      <c r="B119" s="176" t="s">
        <v>165</v>
      </c>
      <c r="C119" s="182" t="s">
        <v>422</v>
      </c>
      <c r="D119" s="177" t="s">
        <v>200</v>
      </c>
    </row>
    <row r="120" spans="1:4" ht="33">
      <c r="A120" s="218" t="s">
        <v>218</v>
      </c>
      <c r="B120" s="176" t="s">
        <v>166</v>
      </c>
      <c r="C120" s="182" t="s">
        <v>422</v>
      </c>
      <c r="D120" s="177">
        <v>2</v>
      </c>
    </row>
    <row r="121" spans="1:4" ht="16.5">
      <c r="A121" s="218" t="s">
        <v>220</v>
      </c>
      <c r="B121" s="176" t="s">
        <v>167</v>
      </c>
      <c r="C121" s="182" t="s">
        <v>422</v>
      </c>
      <c r="D121" s="177"/>
    </row>
    <row r="122" spans="1:4" ht="16.5">
      <c r="A122" s="218" t="s">
        <v>221</v>
      </c>
      <c r="B122" s="176" t="s">
        <v>168</v>
      </c>
      <c r="C122" s="182" t="s">
        <v>422</v>
      </c>
      <c r="D122" s="177"/>
    </row>
    <row r="123" spans="1:4" ht="16.5">
      <c r="A123" s="218" t="s">
        <v>222</v>
      </c>
      <c r="B123" s="176" t="s">
        <v>169</v>
      </c>
      <c r="C123" s="182" t="s">
        <v>422</v>
      </c>
      <c r="D123" s="177">
        <v>2</v>
      </c>
    </row>
    <row r="124" spans="1:4" ht="33">
      <c r="A124" s="218" t="s">
        <v>223</v>
      </c>
      <c r="B124" s="176" t="s">
        <v>170</v>
      </c>
      <c r="C124" s="182" t="s">
        <v>422</v>
      </c>
      <c r="D124" s="177" t="s">
        <v>200</v>
      </c>
    </row>
    <row r="125" spans="1:4" ht="50.25">
      <c r="A125" s="218" t="s">
        <v>236</v>
      </c>
      <c r="B125" s="176" t="s">
        <v>171</v>
      </c>
      <c r="C125" s="141" t="s">
        <v>422</v>
      </c>
      <c r="D125" s="177" t="s">
        <v>200</v>
      </c>
    </row>
    <row r="126" spans="1:4" ht="33">
      <c r="A126" s="218" t="s">
        <v>94</v>
      </c>
      <c r="B126" s="176" t="s">
        <v>172</v>
      </c>
      <c r="C126" s="141" t="s">
        <v>422</v>
      </c>
      <c r="D126" s="177" t="s">
        <v>200</v>
      </c>
    </row>
    <row r="127" spans="1:4" ht="33">
      <c r="A127" s="218" t="s">
        <v>224</v>
      </c>
      <c r="B127" s="176" t="s">
        <v>968</v>
      </c>
      <c r="C127" s="141" t="s">
        <v>422</v>
      </c>
      <c r="D127" s="177" t="s">
        <v>200</v>
      </c>
    </row>
    <row r="128" spans="1:4" ht="18" customHeight="1">
      <c r="A128" s="218" t="s">
        <v>95</v>
      </c>
      <c r="B128" s="176" t="s">
        <v>969</v>
      </c>
      <c r="C128" s="141" t="s">
        <v>880</v>
      </c>
      <c r="D128" s="177">
        <v>1400</v>
      </c>
    </row>
    <row r="129" spans="1:4" ht="16.5">
      <c r="A129" s="218" t="s">
        <v>96</v>
      </c>
      <c r="B129" s="176" t="s">
        <v>173</v>
      </c>
      <c r="C129" s="141" t="s">
        <v>885</v>
      </c>
      <c r="D129" s="177">
        <v>975</v>
      </c>
    </row>
    <row r="130" spans="1:4" ht="33">
      <c r="A130" s="218" t="s">
        <v>237</v>
      </c>
      <c r="B130" s="176" t="s">
        <v>174</v>
      </c>
      <c r="C130" s="141" t="s">
        <v>885</v>
      </c>
      <c r="D130" s="177">
        <v>17</v>
      </c>
    </row>
    <row r="131" spans="1:4" ht="33">
      <c r="A131" s="218" t="s">
        <v>97</v>
      </c>
      <c r="B131" s="176" t="s">
        <v>351</v>
      </c>
      <c r="C131" s="141" t="s">
        <v>885</v>
      </c>
      <c r="D131" s="177">
        <v>67</v>
      </c>
    </row>
    <row r="132" spans="1:4" ht="33">
      <c r="A132" s="218" t="s">
        <v>98</v>
      </c>
      <c r="B132" s="176" t="s">
        <v>352</v>
      </c>
      <c r="C132" s="141"/>
      <c r="D132" s="177">
        <v>21.4</v>
      </c>
    </row>
    <row r="133" spans="1:4" ht="16.5">
      <c r="A133" s="218" t="s">
        <v>99</v>
      </c>
      <c r="B133" s="176" t="s">
        <v>175</v>
      </c>
      <c r="C133" s="141" t="s">
        <v>885</v>
      </c>
      <c r="D133" s="177">
        <v>187</v>
      </c>
    </row>
    <row r="134" spans="1:4" ht="16.5">
      <c r="A134" s="218" t="s">
        <v>238</v>
      </c>
      <c r="B134" s="176" t="s">
        <v>176</v>
      </c>
      <c r="C134" s="141" t="s">
        <v>885</v>
      </c>
      <c r="D134" s="177">
        <v>111</v>
      </c>
    </row>
    <row r="135" spans="1:4" ht="16.5">
      <c r="A135" s="221" t="s">
        <v>239</v>
      </c>
      <c r="B135" s="176" t="s">
        <v>177</v>
      </c>
      <c r="C135" s="141" t="s">
        <v>885</v>
      </c>
      <c r="D135" s="177">
        <v>82</v>
      </c>
    </row>
    <row r="136" spans="1:4" ht="86.25" customHeight="1">
      <c r="A136" s="218" t="s">
        <v>240</v>
      </c>
      <c r="B136" s="176" t="s">
        <v>276</v>
      </c>
      <c r="C136" s="141" t="s">
        <v>885</v>
      </c>
      <c r="D136" s="177">
        <v>113</v>
      </c>
    </row>
    <row r="137" spans="1:4" ht="33">
      <c r="A137" s="222" t="s">
        <v>100</v>
      </c>
      <c r="B137" s="176" t="s">
        <v>179</v>
      </c>
      <c r="C137" s="141" t="s">
        <v>885</v>
      </c>
      <c r="D137" s="177">
        <v>58</v>
      </c>
    </row>
    <row r="138" spans="1:4" ht="86.25" customHeight="1">
      <c r="A138" s="222" t="s">
        <v>331</v>
      </c>
      <c r="B138" s="176" t="s">
        <v>332</v>
      </c>
      <c r="C138" s="141" t="s">
        <v>526</v>
      </c>
      <c r="D138" s="177">
        <v>100</v>
      </c>
    </row>
    <row r="139" spans="1:4" ht="48.75" customHeight="1">
      <c r="A139" s="222" t="s">
        <v>333</v>
      </c>
      <c r="B139" s="176" t="s">
        <v>334</v>
      </c>
      <c r="C139" s="141" t="s">
        <v>885</v>
      </c>
      <c r="D139" s="177">
        <v>63</v>
      </c>
    </row>
    <row r="140" spans="1:4" ht="54.75" customHeight="1">
      <c r="A140" s="222" t="s">
        <v>335</v>
      </c>
      <c r="B140" s="176" t="s">
        <v>336</v>
      </c>
      <c r="C140" s="141" t="s">
        <v>885</v>
      </c>
      <c r="D140" s="177">
        <v>63</v>
      </c>
    </row>
    <row r="141" spans="1:4" ht="54" customHeight="1">
      <c r="A141" s="222" t="s">
        <v>337</v>
      </c>
      <c r="B141" s="176" t="s">
        <v>338</v>
      </c>
      <c r="C141" s="141" t="s">
        <v>885</v>
      </c>
      <c r="D141" s="177">
        <v>63</v>
      </c>
    </row>
    <row r="142" spans="1:4" ht="50.25">
      <c r="A142" s="222" t="s">
        <v>339</v>
      </c>
      <c r="B142" s="176" t="s">
        <v>340</v>
      </c>
      <c r="C142" s="141" t="s">
        <v>885</v>
      </c>
      <c r="D142" s="177">
        <v>63</v>
      </c>
    </row>
    <row r="143" spans="1:4" ht="57.75" customHeight="1">
      <c r="A143" s="218" t="s">
        <v>101</v>
      </c>
      <c r="B143" s="176" t="s">
        <v>341</v>
      </c>
      <c r="C143" s="141" t="s">
        <v>885</v>
      </c>
      <c r="D143" s="177">
        <v>0</v>
      </c>
    </row>
    <row r="144" spans="1:4" ht="33">
      <c r="A144" s="218" t="s">
        <v>102</v>
      </c>
      <c r="B144" s="176" t="s">
        <v>180</v>
      </c>
      <c r="C144" s="141" t="s">
        <v>885</v>
      </c>
      <c r="D144" s="177">
        <v>5.2</v>
      </c>
    </row>
    <row r="145" spans="1:4" ht="33">
      <c r="A145" s="218" t="s">
        <v>103</v>
      </c>
      <c r="B145" s="176" t="s">
        <v>181</v>
      </c>
      <c r="C145" s="141" t="s">
        <v>885</v>
      </c>
      <c r="D145" s="177">
        <v>9.2</v>
      </c>
    </row>
    <row r="146" spans="1:4" ht="16.5">
      <c r="A146" s="218" t="s">
        <v>104</v>
      </c>
      <c r="B146" s="176" t="s">
        <v>970</v>
      </c>
      <c r="C146" s="141" t="s">
        <v>526</v>
      </c>
      <c r="D146" s="177"/>
    </row>
    <row r="147" spans="1:4" ht="33">
      <c r="A147" s="218"/>
      <c r="B147" s="223" t="s">
        <v>971</v>
      </c>
      <c r="C147" s="141"/>
      <c r="D147" s="177"/>
    </row>
    <row r="148" spans="1:4" ht="33">
      <c r="A148" s="218" t="s">
        <v>105</v>
      </c>
      <c r="B148" s="176" t="s">
        <v>972</v>
      </c>
      <c r="C148" s="141" t="s">
        <v>422</v>
      </c>
      <c r="D148" s="177" t="s">
        <v>200</v>
      </c>
    </row>
    <row r="149" spans="1:4" ht="33">
      <c r="A149" s="218" t="s">
        <v>106</v>
      </c>
      <c r="B149" s="176" t="s">
        <v>973</v>
      </c>
      <c r="C149" s="141" t="s">
        <v>885</v>
      </c>
      <c r="D149" s="177" t="s">
        <v>200</v>
      </c>
    </row>
    <row r="150" spans="1:4" ht="16.5">
      <c r="A150" s="222" t="s">
        <v>225</v>
      </c>
      <c r="B150" s="176" t="s">
        <v>175</v>
      </c>
      <c r="C150" s="141" t="s">
        <v>885</v>
      </c>
      <c r="D150" s="177" t="s">
        <v>200</v>
      </c>
    </row>
    <row r="151" spans="1:4" ht="16.5">
      <c r="A151" s="222" t="s">
        <v>342</v>
      </c>
      <c r="B151" s="176" t="s">
        <v>176</v>
      </c>
      <c r="C151" s="141" t="s">
        <v>885</v>
      </c>
      <c r="D151" s="177" t="s">
        <v>200</v>
      </c>
    </row>
    <row r="152" spans="1:4" ht="16.5">
      <c r="A152" s="221" t="s">
        <v>343</v>
      </c>
      <c r="B152" s="224" t="s">
        <v>177</v>
      </c>
      <c r="C152" s="220" t="s">
        <v>885</v>
      </c>
      <c r="D152" s="177" t="s">
        <v>200</v>
      </c>
    </row>
    <row r="153" spans="1:4" ht="89.25" customHeight="1">
      <c r="A153" s="222" t="s">
        <v>226</v>
      </c>
      <c r="B153" s="176" t="s">
        <v>178</v>
      </c>
      <c r="C153" s="182" t="s">
        <v>885</v>
      </c>
      <c r="D153" s="177" t="s">
        <v>200</v>
      </c>
    </row>
    <row r="154" spans="1:4" ht="16.5">
      <c r="A154" s="218"/>
      <c r="B154" s="223" t="s">
        <v>974</v>
      </c>
      <c r="C154" s="141"/>
      <c r="D154" s="177"/>
    </row>
    <row r="155" spans="1:4" ht="33">
      <c r="A155" s="218" t="s">
        <v>227</v>
      </c>
      <c r="B155" s="176" t="s">
        <v>975</v>
      </c>
      <c r="C155" s="141" t="s">
        <v>422</v>
      </c>
      <c r="D155" s="177">
        <v>2</v>
      </c>
    </row>
    <row r="156" spans="1:4" ht="33">
      <c r="A156" s="218" t="s">
        <v>228</v>
      </c>
      <c r="B156" s="176" t="s">
        <v>277</v>
      </c>
      <c r="C156" s="141" t="s">
        <v>885</v>
      </c>
      <c r="D156" s="177">
        <v>1751</v>
      </c>
    </row>
    <row r="157" spans="1:4" ht="16.5">
      <c r="A157" s="218" t="s">
        <v>229</v>
      </c>
      <c r="B157" s="224" t="s">
        <v>976</v>
      </c>
      <c r="C157" s="220" t="s">
        <v>526</v>
      </c>
      <c r="D157" s="177">
        <v>86</v>
      </c>
    </row>
    <row r="158" spans="1:4" ht="33">
      <c r="A158" s="218"/>
      <c r="B158" s="223" t="s">
        <v>977</v>
      </c>
      <c r="C158" s="182"/>
      <c r="D158" s="177"/>
    </row>
    <row r="159" spans="1:4" ht="51" customHeight="1">
      <c r="A159" s="218" t="s">
        <v>230</v>
      </c>
      <c r="B159" s="176" t="s">
        <v>279</v>
      </c>
      <c r="C159" s="141" t="s">
        <v>422</v>
      </c>
      <c r="D159" s="177">
        <v>0</v>
      </c>
    </row>
    <row r="160" spans="1:4" ht="38.25" customHeight="1">
      <c r="A160" s="218" t="s">
        <v>231</v>
      </c>
      <c r="B160" s="176" t="s">
        <v>978</v>
      </c>
      <c r="C160" s="141" t="s">
        <v>885</v>
      </c>
      <c r="D160" s="177">
        <v>0</v>
      </c>
    </row>
    <row r="161" spans="1:4" ht="33">
      <c r="A161" s="218" t="s">
        <v>232</v>
      </c>
      <c r="B161" s="176" t="s">
        <v>979</v>
      </c>
      <c r="C161" s="141" t="s">
        <v>885</v>
      </c>
      <c r="D161" s="177">
        <v>0</v>
      </c>
    </row>
    <row r="162" spans="1:4" ht="33">
      <c r="A162" s="218" t="s">
        <v>233</v>
      </c>
      <c r="B162" s="224" t="s">
        <v>980</v>
      </c>
      <c r="C162" s="220" t="s">
        <v>885</v>
      </c>
      <c r="D162" s="177">
        <v>0</v>
      </c>
    </row>
    <row r="163" spans="1:4" ht="18" customHeight="1" thickBot="1">
      <c r="A163" s="218" t="s">
        <v>344</v>
      </c>
      <c r="B163" s="224" t="s">
        <v>278</v>
      </c>
      <c r="C163" s="220" t="s">
        <v>885</v>
      </c>
      <c r="D163" s="225"/>
    </row>
    <row r="164" spans="1:4" ht="50.25">
      <c r="A164" s="218" t="s">
        <v>234</v>
      </c>
      <c r="B164" s="176" t="s">
        <v>981</v>
      </c>
      <c r="C164" s="141" t="s">
        <v>885</v>
      </c>
      <c r="D164" s="177">
        <v>0</v>
      </c>
    </row>
    <row r="165" spans="1:4" ht="33">
      <c r="A165" s="218"/>
      <c r="B165" s="223" t="s">
        <v>982</v>
      </c>
      <c r="C165" s="141"/>
      <c r="D165" s="177"/>
    </row>
    <row r="166" spans="1:4" ht="50.25">
      <c r="A166" s="218" t="s">
        <v>235</v>
      </c>
      <c r="B166" s="176" t="s">
        <v>182</v>
      </c>
      <c r="C166" s="141" t="s">
        <v>422</v>
      </c>
      <c r="D166" s="177"/>
    </row>
    <row r="167" spans="1:4" ht="67.5" thickBot="1">
      <c r="A167" s="226" t="s">
        <v>345</v>
      </c>
      <c r="B167" s="184" t="s">
        <v>214</v>
      </c>
      <c r="C167" s="145" t="s">
        <v>462</v>
      </c>
      <c r="D167" s="227"/>
    </row>
    <row r="168" spans="1:4" ht="13.5" thickBot="1">
      <c r="A168" s="429"/>
      <c r="B168" s="429"/>
      <c r="C168" s="429"/>
      <c r="D168" s="429"/>
    </row>
    <row r="169" spans="1:4" ht="17.25" thickBot="1">
      <c r="A169" s="430" t="s">
        <v>999</v>
      </c>
      <c r="B169" s="427"/>
      <c r="C169" s="427"/>
      <c r="D169" s="428"/>
    </row>
    <row r="170" spans="1:4" ht="35.25" customHeight="1" thickBot="1">
      <c r="A170" s="186" t="s">
        <v>438</v>
      </c>
      <c r="B170" s="187" t="s">
        <v>427</v>
      </c>
      <c r="C170" s="187" t="s">
        <v>371</v>
      </c>
      <c r="D170" s="188" t="s">
        <v>1001</v>
      </c>
    </row>
    <row r="171" spans="1:4" ht="34.5" customHeight="1">
      <c r="A171" s="228" t="s">
        <v>68</v>
      </c>
      <c r="B171" s="229" t="s">
        <v>513</v>
      </c>
      <c r="C171" s="230" t="s">
        <v>428</v>
      </c>
      <c r="D171" s="164">
        <v>0</v>
      </c>
    </row>
    <row r="172" spans="1:4" ht="31.5" customHeight="1">
      <c r="A172" s="231" t="s">
        <v>69</v>
      </c>
      <c r="B172" s="137" t="s">
        <v>514</v>
      </c>
      <c r="C172" s="152" t="s">
        <v>422</v>
      </c>
      <c r="D172" s="139">
        <v>1</v>
      </c>
    </row>
    <row r="173" spans="1:4" ht="15.75" customHeight="1">
      <c r="A173" s="232" t="s">
        <v>70</v>
      </c>
      <c r="B173" s="140" t="s">
        <v>439</v>
      </c>
      <c r="C173" s="154" t="s">
        <v>422</v>
      </c>
      <c r="D173" s="142">
        <v>6</v>
      </c>
    </row>
    <row r="174" spans="1:4" ht="15.75" customHeight="1">
      <c r="A174" s="232" t="s">
        <v>71</v>
      </c>
      <c r="B174" s="140" t="s">
        <v>440</v>
      </c>
      <c r="C174" s="154" t="s">
        <v>422</v>
      </c>
      <c r="D174" s="142">
        <v>4</v>
      </c>
    </row>
    <row r="175" spans="1:4" ht="16.5">
      <c r="A175" s="232" t="s">
        <v>72</v>
      </c>
      <c r="B175" s="140" t="s">
        <v>315</v>
      </c>
      <c r="C175" s="154" t="s">
        <v>422</v>
      </c>
      <c r="D175" s="142">
        <v>1</v>
      </c>
    </row>
    <row r="176" spans="1:4" ht="20.25" customHeight="1">
      <c r="A176" s="431" t="s">
        <v>73</v>
      </c>
      <c r="B176" s="140" t="s">
        <v>441</v>
      </c>
      <c r="C176" s="154"/>
      <c r="D176" s="142">
        <v>29.6</v>
      </c>
    </row>
    <row r="177" spans="1:4" ht="15.75" customHeight="1">
      <c r="A177" s="432"/>
      <c r="B177" s="178" t="s">
        <v>442</v>
      </c>
      <c r="C177" s="182" t="s">
        <v>443</v>
      </c>
      <c r="D177" s="233">
        <v>17.2</v>
      </c>
    </row>
    <row r="178" spans="1:4" ht="17.25" customHeight="1">
      <c r="A178" s="432"/>
      <c r="B178" s="178" t="s">
        <v>444</v>
      </c>
      <c r="C178" s="182" t="s">
        <v>443</v>
      </c>
      <c r="D178" s="233">
        <v>7.2</v>
      </c>
    </row>
    <row r="179" spans="1:4" ht="17.25" customHeight="1">
      <c r="A179" s="421"/>
      <c r="B179" s="178" t="s">
        <v>445</v>
      </c>
      <c r="C179" s="182" t="s">
        <v>443</v>
      </c>
      <c r="D179" s="233">
        <v>5.2</v>
      </c>
    </row>
    <row r="180" spans="1:4" ht="23.25" customHeight="1">
      <c r="A180" s="232" t="s">
        <v>74</v>
      </c>
      <c r="B180" s="178" t="s">
        <v>446</v>
      </c>
      <c r="C180" s="182" t="s">
        <v>447</v>
      </c>
      <c r="D180" s="233">
        <v>123</v>
      </c>
    </row>
    <row r="181" spans="1:4" ht="16.5">
      <c r="A181" s="416" t="s">
        <v>75</v>
      </c>
      <c r="B181" s="433" t="s">
        <v>448</v>
      </c>
      <c r="C181" s="182" t="s">
        <v>422</v>
      </c>
      <c r="D181" s="233">
        <v>17</v>
      </c>
    </row>
    <row r="182" spans="1:4" ht="20.25" customHeight="1">
      <c r="A182" s="416"/>
      <c r="B182" s="433"/>
      <c r="C182" s="182" t="s">
        <v>447</v>
      </c>
      <c r="D182" s="233">
        <v>13.9</v>
      </c>
    </row>
    <row r="183" spans="1:4" ht="16.5">
      <c r="A183" s="416" t="s">
        <v>76</v>
      </c>
      <c r="B183" s="433" t="s">
        <v>449</v>
      </c>
      <c r="C183" s="182" t="s">
        <v>422</v>
      </c>
      <c r="D183" s="233">
        <v>7</v>
      </c>
    </row>
    <row r="184" spans="1:4" ht="16.5">
      <c r="A184" s="416"/>
      <c r="B184" s="433"/>
      <c r="C184" s="182" t="s">
        <v>447</v>
      </c>
      <c r="D184" s="233">
        <v>0</v>
      </c>
    </row>
    <row r="185" spans="1:4" ht="33">
      <c r="A185" s="431" t="s">
        <v>77</v>
      </c>
      <c r="B185" s="234" t="s">
        <v>313</v>
      </c>
      <c r="C185" s="182"/>
      <c r="D185" s="233"/>
    </row>
    <row r="186" spans="1:4" ht="15" customHeight="1">
      <c r="A186" s="432"/>
      <c r="B186" s="178" t="s">
        <v>450</v>
      </c>
      <c r="C186" s="182" t="s">
        <v>526</v>
      </c>
      <c r="D186" s="233">
        <v>60</v>
      </c>
    </row>
    <row r="187" spans="1:4" ht="17.25" customHeight="1">
      <c r="A187" s="432"/>
      <c r="B187" s="178" t="s">
        <v>451</v>
      </c>
      <c r="C187" s="182" t="s">
        <v>526</v>
      </c>
      <c r="D187" s="233">
        <v>45.3</v>
      </c>
    </row>
    <row r="188" spans="1:4" ht="19.5" customHeight="1">
      <c r="A188" s="432"/>
      <c r="B188" s="178" t="s">
        <v>452</v>
      </c>
      <c r="C188" s="182" t="s">
        <v>526</v>
      </c>
      <c r="D188" s="233">
        <v>100</v>
      </c>
    </row>
    <row r="189" spans="1:4" ht="16.5" customHeight="1">
      <c r="A189" s="432"/>
      <c r="B189" s="178" t="s">
        <v>453</v>
      </c>
      <c r="C189" s="182" t="s">
        <v>526</v>
      </c>
      <c r="D189" s="233">
        <v>15.7</v>
      </c>
    </row>
    <row r="190" spans="1:4" ht="21" customHeight="1">
      <c r="A190" s="432"/>
      <c r="B190" s="178" t="s">
        <v>454</v>
      </c>
      <c r="C190" s="182" t="s">
        <v>526</v>
      </c>
      <c r="D190" s="233">
        <v>60</v>
      </c>
    </row>
    <row r="191" spans="1:4" ht="18" customHeight="1">
      <c r="A191" s="432"/>
      <c r="B191" s="178" t="s">
        <v>455</v>
      </c>
      <c r="C191" s="182" t="s">
        <v>526</v>
      </c>
      <c r="D191" s="233">
        <v>13.1</v>
      </c>
    </row>
    <row r="192" spans="1:4" ht="18" customHeight="1">
      <c r="A192" s="432"/>
      <c r="B192" s="178" t="s">
        <v>456</v>
      </c>
      <c r="C192" s="182" t="s">
        <v>526</v>
      </c>
      <c r="D192" s="233">
        <v>60</v>
      </c>
    </row>
    <row r="193" spans="1:4" ht="17.25" customHeight="1">
      <c r="A193" s="432"/>
      <c r="B193" s="178" t="s">
        <v>457</v>
      </c>
      <c r="C193" s="182" t="s">
        <v>526</v>
      </c>
      <c r="D193" s="233">
        <v>45.3</v>
      </c>
    </row>
    <row r="194" spans="1:4" ht="16.5">
      <c r="A194" s="432"/>
      <c r="B194" s="178" t="s">
        <v>458</v>
      </c>
      <c r="C194" s="182" t="s">
        <v>526</v>
      </c>
      <c r="D194" s="233">
        <v>46.1</v>
      </c>
    </row>
    <row r="195" spans="1:4" ht="18" customHeight="1">
      <c r="A195" s="432"/>
      <c r="B195" s="179" t="s">
        <v>459</v>
      </c>
      <c r="C195" s="235" t="s">
        <v>526</v>
      </c>
      <c r="D195" s="233">
        <v>100</v>
      </c>
    </row>
    <row r="196" spans="1:4" ht="16.5">
      <c r="A196" s="236" t="s">
        <v>78</v>
      </c>
      <c r="B196" s="181" t="s">
        <v>314</v>
      </c>
      <c r="C196" s="182" t="s">
        <v>447</v>
      </c>
      <c r="D196" s="233">
        <v>18.5</v>
      </c>
    </row>
    <row r="197" spans="1:4" ht="16.5">
      <c r="A197" s="421" t="s">
        <v>79</v>
      </c>
      <c r="B197" s="419" t="s">
        <v>460</v>
      </c>
      <c r="C197" s="237" t="s">
        <v>422</v>
      </c>
      <c r="D197" s="233">
        <v>7</v>
      </c>
    </row>
    <row r="198" spans="1:4" ht="16.5">
      <c r="A198" s="416"/>
      <c r="B198" s="420"/>
      <c r="C198" s="141" t="s">
        <v>885</v>
      </c>
      <c r="D198" s="233">
        <v>27</v>
      </c>
    </row>
    <row r="199" spans="1:4" ht="12.75" customHeight="1">
      <c r="A199" s="416" t="s">
        <v>80</v>
      </c>
      <c r="B199" s="420" t="s">
        <v>518</v>
      </c>
      <c r="C199" s="417" t="s">
        <v>422</v>
      </c>
      <c r="D199" s="415" t="s">
        <v>200</v>
      </c>
    </row>
    <row r="200" spans="1:4" ht="18.75" customHeight="1">
      <c r="A200" s="416"/>
      <c r="B200" s="420"/>
      <c r="C200" s="418"/>
      <c r="D200" s="415"/>
    </row>
    <row r="201" spans="1:4" ht="12.75" customHeight="1">
      <c r="A201" s="416" t="s">
        <v>81</v>
      </c>
      <c r="B201" s="420" t="s">
        <v>461</v>
      </c>
      <c r="C201" s="417" t="s">
        <v>462</v>
      </c>
      <c r="D201" s="415" t="s">
        <v>200</v>
      </c>
    </row>
    <row r="202" spans="1:4" ht="18.75" customHeight="1" thickBot="1">
      <c r="A202" s="423"/>
      <c r="B202" s="424"/>
      <c r="C202" s="425"/>
      <c r="D202" s="415"/>
    </row>
    <row r="203" spans="1:4" ht="12.75">
      <c r="A203" s="422"/>
      <c r="B203" s="422"/>
      <c r="C203" s="422"/>
      <c r="D203" s="422"/>
    </row>
    <row r="204" spans="1:4" ht="13.5" thickBot="1">
      <c r="A204" s="422"/>
      <c r="B204" s="422"/>
      <c r="C204" s="422"/>
      <c r="D204" s="422"/>
    </row>
    <row r="205" spans="1:4" ht="17.25" thickBot="1">
      <c r="A205" s="405" t="s">
        <v>160</v>
      </c>
      <c r="B205" s="406"/>
      <c r="C205" s="406"/>
      <c r="D205" s="407"/>
    </row>
    <row r="206" spans="1:4" ht="36" customHeight="1" thickBot="1">
      <c r="A206" s="52" t="s">
        <v>369</v>
      </c>
      <c r="B206" s="53" t="s">
        <v>427</v>
      </c>
      <c r="C206" s="53" t="s">
        <v>371</v>
      </c>
      <c r="D206" s="111" t="s">
        <v>992</v>
      </c>
    </row>
    <row r="207" spans="1:4" ht="33">
      <c r="A207" s="58" t="s">
        <v>82</v>
      </c>
      <c r="B207" s="59" t="s">
        <v>1</v>
      </c>
      <c r="C207" s="27" t="s">
        <v>422</v>
      </c>
      <c r="D207" s="28">
        <v>0</v>
      </c>
    </row>
    <row r="208" spans="1:4" ht="48.75" customHeight="1">
      <c r="A208" s="60" t="s">
        <v>83</v>
      </c>
      <c r="B208" s="15" t="s">
        <v>2</v>
      </c>
      <c r="C208" s="14" t="s">
        <v>885</v>
      </c>
      <c r="D208" s="31">
        <v>0</v>
      </c>
    </row>
    <row r="209" spans="1:4" ht="52.5" customHeight="1">
      <c r="A209" s="60" t="s">
        <v>241</v>
      </c>
      <c r="B209" s="15" t="s">
        <v>219</v>
      </c>
      <c r="C209" s="14" t="s">
        <v>885</v>
      </c>
      <c r="D209" s="31">
        <v>0</v>
      </c>
    </row>
    <row r="210" spans="1:4" ht="16.5">
      <c r="A210" s="60" t="s">
        <v>84</v>
      </c>
      <c r="B210" s="15" t="s">
        <v>3</v>
      </c>
      <c r="C210" s="30" t="s">
        <v>422</v>
      </c>
      <c r="D210" s="31">
        <v>207</v>
      </c>
    </row>
    <row r="211" spans="1:4" ht="33">
      <c r="A211" s="60" t="s">
        <v>85</v>
      </c>
      <c r="B211" s="15" t="s">
        <v>4</v>
      </c>
      <c r="C211" s="30" t="s">
        <v>422</v>
      </c>
      <c r="D211" s="31">
        <v>42</v>
      </c>
    </row>
    <row r="212" spans="1:4" ht="16.5">
      <c r="A212" s="60" t="s">
        <v>86</v>
      </c>
      <c r="B212" s="15" t="s">
        <v>5</v>
      </c>
      <c r="C212" s="14" t="s">
        <v>885</v>
      </c>
      <c r="D212" s="31">
        <v>187</v>
      </c>
    </row>
    <row r="213" spans="1:4" ht="33">
      <c r="A213" s="60" t="s">
        <v>87</v>
      </c>
      <c r="B213" s="15" t="s">
        <v>6</v>
      </c>
      <c r="C213" s="30" t="s">
        <v>422</v>
      </c>
      <c r="D213" s="31">
        <v>9</v>
      </c>
    </row>
    <row r="214" spans="1:4" ht="33">
      <c r="A214" s="62" t="s">
        <v>88</v>
      </c>
      <c r="B214" s="15" t="s">
        <v>7</v>
      </c>
      <c r="C214" s="30" t="s">
        <v>422</v>
      </c>
      <c r="D214" s="11">
        <v>1</v>
      </c>
    </row>
    <row r="215" spans="1:4" ht="39.75" customHeight="1">
      <c r="A215" s="62" t="s">
        <v>89</v>
      </c>
      <c r="B215" s="15" t="s">
        <v>8</v>
      </c>
      <c r="C215" s="14" t="s">
        <v>885</v>
      </c>
      <c r="D215" s="11">
        <v>10</v>
      </c>
    </row>
    <row r="216" spans="1:4" ht="33.75" thickBot="1">
      <c r="A216" s="63" t="s">
        <v>242</v>
      </c>
      <c r="B216" s="64" t="s">
        <v>9</v>
      </c>
      <c r="C216" s="34" t="s">
        <v>422</v>
      </c>
      <c r="D216" s="474">
        <v>74</v>
      </c>
    </row>
  </sheetData>
  <sheetProtection/>
  <mergeCells count="31">
    <mergeCell ref="A90:D90"/>
    <mergeCell ref="A1:D1"/>
    <mergeCell ref="A2:D2"/>
    <mergeCell ref="A29:D29"/>
    <mergeCell ref="A30:D30"/>
    <mergeCell ref="A75:D75"/>
    <mergeCell ref="A74:D74"/>
    <mergeCell ref="A181:A182"/>
    <mergeCell ref="B181:B182"/>
    <mergeCell ref="A183:A184"/>
    <mergeCell ref="B183:B184"/>
    <mergeCell ref="A185:A195"/>
    <mergeCell ref="A108:D108"/>
    <mergeCell ref="A109:D109"/>
    <mergeCell ref="A205:D205"/>
    <mergeCell ref="A203:D203"/>
    <mergeCell ref="A201:A202"/>
    <mergeCell ref="B201:B202"/>
    <mergeCell ref="C201:C202"/>
    <mergeCell ref="A91:D91"/>
    <mergeCell ref="A204:D204"/>
    <mergeCell ref="A168:D168"/>
    <mergeCell ref="A169:D169"/>
    <mergeCell ref="A176:A179"/>
    <mergeCell ref="D201:D202"/>
    <mergeCell ref="A199:A200"/>
    <mergeCell ref="C199:C200"/>
    <mergeCell ref="D199:D200"/>
    <mergeCell ref="B197:B198"/>
    <mergeCell ref="B199:B200"/>
    <mergeCell ref="A197:A198"/>
  </mergeCells>
  <printOptions/>
  <pageMargins left="0.7874015748031497" right="0.35" top="0.6" bottom="0.5" header="0.5118110236220472" footer="0.5118110236220472"/>
  <pageSetup horizontalDpi="300" verticalDpi="300" orientation="portrait" paperSize="9" scale="73" r:id="rId1"/>
  <rowBreaks count="7" manualBreakCount="7">
    <brk id="29" max="255" man="1"/>
    <brk id="74" max="255" man="1"/>
    <brk id="90" max="255" man="1"/>
    <brk id="108" max="255" man="1"/>
    <brk id="140" max="3" man="1"/>
    <brk id="168" max="255" man="1"/>
    <brk id="20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53"/>
  <sheetViews>
    <sheetView view="pageBreakPreview" zoomScaleSheetLayoutView="100" zoomScalePageLayoutView="0" workbookViewId="0" topLeftCell="A1">
      <selection activeCell="D52" sqref="D52"/>
    </sheetView>
  </sheetViews>
  <sheetFormatPr defaultColWidth="9.00390625" defaultRowHeight="12.75"/>
  <cols>
    <col min="1" max="1" width="7.375" style="0" customWidth="1"/>
    <col min="2" max="2" width="62.625" style="0" customWidth="1"/>
    <col min="3" max="3" width="7.50390625" style="0" customWidth="1"/>
    <col min="4" max="4" width="12.625" style="0" customWidth="1"/>
  </cols>
  <sheetData>
    <row r="1" spans="1:4" ht="17.25" thickBot="1">
      <c r="A1" s="404" t="s">
        <v>317</v>
      </c>
      <c r="B1" s="404"/>
      <c r="C1" s="404"/>
      <c r="D1" s="404"/>
    </row>
    <row r="2" spans="1:4" ht="35.25" customHeight="1" thickBot="1">
      <c r="A2" s="52" t="s">
        <v>369</v>
      </c>
      <c r="B2" s="53" t="s">
        <v>427</v>
      </c>
      <c r="C2" s="53" t="s">
        <v>371</v>
      </c>
      <c r="D2" s="54" t="s">
        <v>992</v>
      </c>
    </row>
    <row r="3" spans="1:4" ht="33">
      <c r="A3" s="58" t="s">
        <v>579</v>
      </c>
      <c r="B3" s="173" t="s">
        <v>577</v>
      </c>
      <c r="C3" s="190" t="s">
        <v>422</v>
      </c>
      <c r="D3" s="198">
        <v>1</v>
      </c>
    </row>
    <row r="4" spans="1:4" ht="66.75">
      <c r="A4" s="60" t="s">
        <v>580</v>
      </c>
      <c r="B4" s="176" t="s">
        <v>244</v>
      </c>
      <c r="C4" s="182" t="s">
        <v>422</v>
      </c>
      <c r="D4" s="233">
        <v>1</v>
      </c>
    </row>
    <row r="5" spans="1:4" ht="50.25">
      <c r="A5" s="60" t="s">
        <v>581</v>
      </c>
      <c r="B5" s="176" t="s">
        <v>562</v>
      </c>
      <c r="C5" s="182" t="s">
        <v>422</v>
      </c>
      <c r="D5" s="233" t="s">
        <v>200</v>
      </c>
    </row>
    <row r="6" spans="1:4" ht="50.25">
      <c r="A6" s="60" t="s">
        <v>582</v>
      </c>
      <c r="B6" s="176" t="s">
        <v>563</v>
      </c>
      <c r="C6" s="182" t="s">
        <v>422</v>
      </c>
      <c r="D6" s="233" t="s">
        <v>200</v>
      </c>
    </row>
    <row r="7" spans="1:4" ht="50.25">
      <c r="A7" s="60" t="s">
        <v>583</v>
      </c>
      <c r="B7" s="176" t="s">
        <v>564</v>
      </c>
      <c r="C7" s="182" t="s">
        <v>422</v>
      </c>
      <c r="D7" s="238" t="s">
        <v>200</v>
      </c>
    </row>
    <row r="8" spans="1:4" ht="50.25">
      <c r="A8" s="60" t="s">
        <v>584</v>
      </c>
      <c r="B8" s="176" t="s">
        <v>565</v>
      </c>
      <c r="C8" s="182" t="s">
        <v>422</v>
      </c>
      <c r="D8" s="238" t="s">
        <v>200</v>
      </c>
    </row>
    <row r="9" spans="1:4" ht="28.5" customHeight="1">
      <c r="A9" s="60" t="s">
        <v>585</v>
      </c>
      <c r="B9" s="176" t="s">
        <v>531</v>
      </c>
      <c r="C9" s="182" t="s">
        <v>422</v>
      </c>
      <c r="D9" s="238">
        <v>1</v>
      </c>
    </row>
    <row r="10" spans="1:4" ht="18.75" customHeight="1">
      <c r="A10" s="60" t="s">
        <v>586</v>
      </c>
      <c r="B10" s="176" t="s">
        <v>532</v>
      </c>
      <c r="C10" s="182" t="s">
        <v>422</v>
      </c>
      <c r="D10" s="233" t="s">
        <v>200</v>
      </c>
    </row>
    <row r="11" spans="1:4" ht="16.5">
      <c r="A11" s="60" t="s">
        <v>587</v>
      </c>
      <c r="B11" s="176" t="s">
        <v>578</v>
      </c>
      <c r="C11" s="182" t="s">
        <v>422</v>
      </c>
      <c r="D11" s="233">
        <v>18</v>
      </c>
    </row>
    <row r="12" spans="1:4" ht="16.5">
      <c r="A12" s="60" t="s">
        <v>588</v>
      </c>
      <c r="B12" s="176" t="s">
        <v>533</v>
      </c>
      <c r="C12" s="182" t="s">
        <v>422</v>
      </c>
      <c r="D12" s="233">
        <v>2398</v>
      </c>
    </row>
    <row r="13" spans="1:4" ht="66.75">
      <c r="A13" s="60" t="s">
        <v>589</v>
      </c>
      <c r="B13" s="176" t="s">
        <v>706</v>
      </c>
      <c r="C13" s="141" t="s">
        <v>462</v>
      </c>
      <c r="D13" s="233"/>
    </row>
    <row r="14" spans="1:4" ht="50.25">
      <c r="A14" s="60" t="s">
        <v>590</v>
      </c>
      <c r="B14" s="176" t="s">
        <v>707</v>
      </c>
      <c r="C14" s="141" t="s">
        <v>462</v>
      </c>
      <c r="D14" s="233"/>
    </row>
    <row r="15" spans="1:4" ht="50.25">
      <c r="A15" s="60" t="s">
        <v>591</v>
      </c>
      <c r="B15" s="176" t="s">
        <v>711</v>
      </c>
      <c r="C15" s="141" t="s">
        <v>462</v>
      </c>
      <c r="D15" s="239"/>
    </row>
    <row r="16" spans="1:4" ht="72" customHeight="1">
      <c r="A16" s="60" t="s">
        <v>592</v>
      </c>
      <c r="B16" s="176" t="s">
        <v>712</v>
      </c>
      <c r="C16" s="141" t="s">
        <v>462</v>
      </c>
      <c r="D16" s="233"/>
    </row>
    <row r="17" spans="1:4" ht="66.75">
      <c r="A17" s="60" t="s">
        <v>593</v>
      </c>
      <c r="B17" s="176" t="s">
        <v>713</v>
      </c>
      <c r="C17" s="141" t="s">
        <v>462</v>
      </c>
      <c r="D17" s="240"/>
    </row>
    <row r="18" spans="1:4" ht="66.75">
      <c r="A18" s="60" t="s">
        <v>594</v>
      </c>
      <c r="B18" s="176" t="s">
        <v>714</v>
      </c>
      <c r="C18" s="141" t="s">
        <v>462</v>
      </c>
      <c r="D18" s="240"/>
    </row>
    <row r="19" spans="1:4" ht="30" customHeight="1">
      <c r="A19" s="60" t="s">
        <v>595</v>
      </c>
      <c r="B19" s="176" t="s">
        <v>534</v>
      </c>
      <c r="C19" s="141" t="s">
        <v>526</v>
      </c>
      <c r="D19" s="240"/>
    </row>
    <row r="20" spans="1:4" ht="12" customHeight="1">
      <c r="A20" s="60" t="s">
        <v>596</v>
      </c>
      <c r="B20" s="176" t="s">
        <v>535</v>
      </c>
      <c r="C20" s="141" t="s">
        <v>526</v>
      </c>
      <c r="D20" s="240"/>
    </row>
    <row r="21" spans="1:4" ht="15" customHeight="1">
      <c r="A21" s="60" t="s">
        <v>597</v>
      </c>
      <c r="B21" s="176" t="s">
        <v>536</v>
      </c>
      <c r="C21" s="141" t="s">
        <v>526</v>
      </c>
      <c r="D21" s="240"/>
    </row>
    <row r="22" spans="1:4" ht="30" customHeight="1">
      <c r="A22" s="62" t="s">
        <v>598</v>
      </c>
      <c r="B22" s="176" t="s">
        <v>715</v>
      </c>
      <c r="C22" s="141" t="s">
        <v>472</v>
      </c>
      <c r="D22" s="240"/>
    </row>
    <row r="23" spans="1:4" ht="16.5">
      <c r="A23" s="62" t="s">
        <v>599</v>
      </c>
      <c r="B23" s="176" t="s">
        <v>537</v>
      </c>
      <c r="C23" s="141" t="s">
        <v>472</v>
      </c>
      <c r="D23" s="241">
        <v>2955</v>
      </c>
    </row>
    <row r="24" spans="1:4" ht="16.5">
      <c r="A24" s="62" t="s">
        <v>600</v>
      </c>
      <c r="B24" s="176" t="s">
        <v>538</v>
      </c>
      <c r="C24" s="141" t="s">
        <v>472</v>
      </c>
      <c r="D24" s="241">
        <v>225.1</v>
      </c>
    </row>
    <row r="25" spans="1:4" ht="16.5">
      <c r="A25" s="62" t="s">
        <v>601</v>
      </c>
      <c r="B25" s="176" t="s">
        <v>539</v>
      </c>
      <c r="C25" s="141" t="s">
        <v>472</v>
      </c>
      <c r="D25" s="242">
        <v>135.4</v>
      </c>
    </row>
    <row r="26" spans="1:6" ht="16.5">
      <c r="A26" s="62" t="s">
        <v>602</v>
      </c>
      <c r="B26" s="443" t="s">
        <v>716</v>
      </c>
      <c r="C26" s="444"/>
      <c r="D26" s="445"/>
      <c r="E26" s="56"/>
      <c r="F26" s="56"/>
    </row>
    <row r="27" spans="1:4" ht="16.5">
      <c r="A27" s="62" t="s">
        <v>603</v>
      </c>
      <c r="B27" s="176" t="s">
        <v>540</v>
      </c>
      <c r="C27" s="141" t="s">
        <v>249</v>
      </c>
      <c r="D27" s="240"/>
    </row>
    <row r="28" spans="1:4" ht="16.5">
      <c r="A28" s="62" t="s">
        <v>604</v>
      </c>
      <c r="B28" s="176" t="s">
        <v>541</v>
      </c>
      <c r="C28" s="141" t="s">
        <v>249</v>
      </c>
      <c r="D28" s="240"/>
    </row>
    <row r="29" spans="1:4" ht="16.5">
      <c r="A29" s="62" t="s">
        <v>605</v>
      </c>
      <c r="B29" s="176" t="s">
        <v>542</v>
      </c>
      <c r="C29" s="141" t="s">
        <v>249</v>
      </c>
      <c r="D29" s="240"/>
    </row>
    <row r="30" spans="1:4" ht="27.75" customHeight="1">
      <c r="A30" s="62" t="s">
        <v>606</v>
      </c>
      <c r="B30" s="176" t="s">
        <v>717</v>
      </c>
      <c r="C30" s="141" t="s">
        <v>543</v>
      </c>
      <c r="D30" s="240"/>
    </row>
    <row r="31" spans="1:4" ht="16.5">
      <c r="A31" s="62" t="s">
        <v>607</v>
      </c>
      <c r="B31" s="176" t="s">
        <v>544</v>
      </c>
      <c r="C31" s="141" t="s">
        <v>543</v>
      </c>
      <c r="D31" s="240"/>
    </row>
    <row r="32" spans="1:4" ht="16.5">
      <c r="A32" s="62" t="s">
        <v>608</v>
      </c>
      <c r="B32" s="176" t="s">
        <v>545</v>
      </c>
      <c r="C32" s="141" t="s">
        <v>543</v>
      </c>
      <c r="D32" s="240"/>
    </row>
    <row r="33" spans="1:6" ht="26.25" customHeight="1">
      <c r="A33" s="62" t="s">
        <v>609</v>
      </c>
      <c r="B33" s="446" t="s">
        <v>718</v>
      </c>
      <c r="C33" s="447"/>
      <c r="D33" s="448"/>
      <c r="E33" s="56"/>
      <c r="F33" s="56"/>
    </row>
    <row r="34" spans="1:6" ht="16.5">
      <c r="A34" s="62" t="s">
        <v>610</v>
      </c>
      <c r="B34" s="176" t="s">
        <v>628</v>
      </c>
      <c r="C34" s="141" t="s">
        <v>473</v>
      </c>
      <c r="D34" s="273">
        <v>1626</v>
      </c>
      <c r="E34" s="57"/>
      <c r="F34" s="57"/>
    </row>
    <row r="35" spans="1:6" ht="16.5">
      <c r="A35" s="62" t="s">
        <v>611</v>
      </c>
      <c r="B35" s="176" t="s">
        <v>546</v>
      </c>
      <c r="C35" s="141" t="s">
        <v>473</v>
      </c>
      <c r="D35" s="273">
        <v>514</v>
      </c>
      <c r="E35" s="57"/>
      <c r="F35" s="57"/>
    </row>
    <row r="36" spans="1:6" ht="16.5">
      <c r="A36" s="62" t="s">
        <v>612</v>
      </c>
      <c r="B36" s="176" t="s">
        <v>547</v>
      </c>
      <c r="C36" s="141" t="s">
        <v>473</v>
      </c>
      <c r="D36" s="273">
        <v>1623</v>
      </c>
      <c r="E36" s="57"/>
      <c r="F36" s="57"/>
    </row>
    <row r="37" spans="1:6" ht="16.5">
      <c r="A37" s="62" t="s">
        <v>613</v>
      </c>
      <c r="B37" s="176" t="s">
        <v>548</v>
      </c>
      <c r="C37" s="141" t="s">
        <v>473</v>
      </c>
      <c r="D37" s="273">
        <v>481</v>
      </c>
      <c r="E37" s="57"/>
      <c r="F37" s="57"/>
    </row>
    <row r="38" spans="1:6" ht="14.25" customHeight="1">
      <c r="A38" s="62" t="s">
        <v>614</v>
      </c>
      <c r="B38" s="176" t="s">
        <v>549</v>
      </c>
      <c r="C38" s="141" t="s">
        <v>629</v>
      </c>
      <c r="D38" s="273">
        <v>1247</v>
      </c>
      <c r="E38" s="57"/>
      <c r="F38" s="57"/>
    </row>
    <row r="39" spans="1:6" ht="16.5">
      <c r="A39" s="62" t="s">
        <v>615</v>
      </c>
      <c r="B39" s="446" t="s">
        <v>719</v>
      </c>
      <c r="C39" s="447"/>
      <c r="D39" s="448"/>
      <c r="E39" s="56"/>
      <c r="F39" s="56"/>
    </row>
    <row r="40" spans="1:6" ht="16.5">
      <c r="A40" s="62" t="s">
        <v>616</v>
      </c>
      <c r="B40" s="176" t="s">
        <v>550</v>
      </c>
      <c r="C40" s="141" t="s">
        <v>249</v>
      </c>
      <c r="D40" s="171"/>
      <c r="E40" s="57"/>
      <c r="F40" s="57"/>
    </row>
    <row r="41" spans="1:6" ht="16.5">
      <c r="A41" s="62" t="s">
        <v>617</v>
      </c>
      <c r="B41" s="176" t="s">
        <v>551</v>
      </c>
      <c r="C41" s="141" t="s">
        <v>249</v>
      </c>
      <c r="D41" s="171"/>
      <c r="E41" s="57"/>
      <c r="F41" s="57"/>
    </row>
    <row r="42" spans="1:6" ht="13.5" customHeight="1">
      <c r="A42" s="62" t="s">
        <v>618</v>
      </c>
      <c r="B42" s="176" t="s">
        <v>552</v>
      </c>
      <c r="C42" s="141" t="s">
        <v>553</v>
      </c>
      <c r="D42" s="171"/>
      <c r="E42" s="57"/>
      <c r="F42" s="57"/>
    </row>
    <row r="43" spans="1:6" ht="16.5">
      <c r="A43" s="62" t="s">
        <v>619</v>
      </c>
      <c r="B43" s="176" t="s">
        <v>554</v>
      </c>
      <c r="C43" s="141" t="s">
        <v>249</v>
      </c>
      <c r="D43" s="171"/>
      <c r="E43" s="57"/>
      <c r="F43" s="57"/>
    </row>
    <row r="44" spans="1:6" ht="33">
      <c r="A44" s="62" t="s">
        <v>620</v>
      </c>
      <c r="B44" s="176" t="s">
        <v>984</v>
      </c>
      <c r="C44" s="141" t="s">
        <v>250</v>
      </c>
      <c r="D44" s="273">
        <v>2200</v>
      </c>
      <c r="E44" s="57"/>
      <c r="F44" s="57"/>
    </row>
    <row r="45" spans="1:6" ht="50.25">
      <c r="A45" s="62" t="s">
        <v>621</v>
      </c>
      <c r="B45" s="176" t="s">
        <v>555</v>
      </c>
      <c r="C45" s="141" t="s">
        <v>472</v>
      </c>
      <c r="D45" s="171">
        <v>2152</v>
      </c>
      <c r="E45" s="57"/>
      <c r="F45" s="57"/>
    </row>
    <row r="46" spans="1:6" ht="33">
      <c r="A46" s="62" t="s">
        <v>622</v>
      </c>
      <c r="B46" s="176" t="s">
        <v>556</v>
      </c>
      <c r="C46" s="141" t="s">
        <v>472</v>
      </c>
      <c r="D46" s="171"/>
      <c r="E46" s="57"/>
      <c r="F46" s="57"/>
    </row>
    <row r="47" spans="1:6" ht="33">
      <c r="A47" s="62" t="s">
        <v>623</v>
      </c>
      <c r="B47" s="176" t="s">
        <v>557</v>
      </c>
      <c r="C47" s="141" t="s">
        <v>472</v>
      </c>
      <c r="D47" s="171">
        <v>2552</v>
      </c>
      <c r="E47" s="57"/>
      <c r="F47" s="57"/>
    </row>
    <row r="48" spans="1:6" ht="33" customHeight="1">
      <c r="A48" s="62" t="s">
        <v>624</v>
      </c>
      <c r="B48" s="176" t="s">
        <v>558</v>
      </c>
      <c r="C48" s="141" t="s">
        <v>462</v>
      </c>
      <c r="D48" s="171"/>
      <c r="E48" s="57"/>
      <c r="F48" s="57"/>
    </row>
    <row r="49" spans="1:6" ht="30" customHeight="1">
      <c r="A49" s="62" t="s">
        <v>625</v>
      </c>
      <c r="B49" s="176" t="s">
        <v>559</v>
      </c>
      <c r="C49" s="141" t="s">
        <v>462</v>
      </c>
      <c r="D49" s="171"/>
      <c r="E49" s="57"/>
      <c r="F49" s="57"/>
    </row>
    <row r="50" spans="1:6" ht="33">
      <c r="A50" s="62" t="s">
        <v>626</v>
      </c>
      <c r="B50" s="176" t="s">
        <v>560</v>
      </c>
      <c r="C50" s="141" t="s">
        <v>526</v>
      </c>
      <c r="D50" s="171"/>
      <c r="E50" s="57"/>
      <c r="F50" s="57"/>
    </row>
    <row r="51" spans="1:6" ht="33">
      <c r="A51" s="96" t="s">
        <v>627</v>
      </c>
      <c r="B51" s="243" t="s">
        <v>561</v>
      </c>
      <c r="C51" s="244" t="s">
        <v>526</v>
      </c>
      <c r="D51" s="245"/>
      <c r="E51" s="57"/>
      <c r="F51" s="57"/>
    </row>
    <row r="52" spans="1:6" ht="16.5">
      <c r="A52" s="93" t="s">
        <v>247</v>
      </c>
      <c r="B52" s="246" t="s">
        <v>245</v>
      </c>
      <c r="C52" s="247" t="s">
        <v>422</v>
      </c>
      <c r="D52" s="238">
        <v>31</v>
      </c>
      <c r="E52" s="55"/>
      <c r="F52" s="55"/>
    </row>
    <row r="53" spans="1:4" ht="17.25" thickBot="1">
      <c r="A53" s="94" t="s">
        <v>248</v>
      </c>
      <c r="B53" s="248" t="s">
        <v>246</v>
      </c>
      <c r="C53" s="249" t="s">
        <v>422</v>
      </c>
      <c r="D53" s="250"/>
    </row>
  </sheetData>
  <sheetProtection/>
  <mergeCells count="4">
    <mergeCell ref="A1:D1"/>
    <mergeCell ref="B26:D26"/>
    <mergeCell ref="B33:D33"/>
    <mergeCell ref="B39:D39"/>
  </mergeCells>
  <printOptions/>
  <pageMargins left="0.7" right="0.54" top="0.43" bottom="0.39" header="0.3" footer="0.3"/>
  <pageSetup horizontalDpi="300" verticalDpi="300" orientation="portrait" paperSize="9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</dc:creator>
  <cp:keywords/>
  <dc:description/>
  <cp:lastModifiedBy>user</cp:lastModifiedBy>
  <cp:lastPrinted>2016-03-17T06:05:56Z</cp:lastPrinted>
  <dcterms:created xsi:type="dcterms:W3CDTF">2009-01-19T04:27:42Z</dcterms:created>
  <dcterms:modified xsi:type="dcterms:W3CDTF">2016-03-17T06:56:02Z</dcterms:modified>
  <cp:category/>
  <cp:version/>
  <cp:contentType/>
  <cp:contentStatus/>
</cp:coreProperties>
</file>